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94A25D6F-30F1-4542-8C2C-1DA4A7FCDE85}" xr6:coauthVersionLast="47" xr6:coauthVersionMax="47" xr10:uidLastSave="{00000000-0000-0000-0000-000000000000}"/>
  <bookViews>
    <workbookView xWindow="28680" yWindow="-120" windowWidth="29040" windowHeight="15720" xr2:uid="{A49518E0-7D40-4D29-89EA-4929337434D2}"/>
  </bookViews>
  <sheets>
    <sheet name="CEI" sheetId="4" r:id="rId1"/>
    <sheet name="Employee" sheetId="1" r:id="rId2"/>
    <sheet name="YEARS" sheetId="2" r:id="rId3"/>
    <sheet name="NAMES" sheetId="3" r:id="rId4"/>
  </sheets>
  <externalReferences>
    <externalReference r:id="rId5"/>
  </externalReferences>
  <definedNames>
    <definedName name="_xlnm._FilterDatabase" localSheetId="1" hidden="1">Employee!$E$1:$E$88</definedName>
    <definedName name="Comm_Rate">[1]ERRORS!$H$4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4" l="1"/>
  <c r="K41" i="4"/>
  <c r="J41" i="4"/>
  <c r="I41" i="4"/>
  <c r="H41" i="4"/>
  <c r="G41" i="4"/>
  <c r="F41" i="4"/>
  <c r="E41" i="4"/>
  <c r="D41" i="4"/>
  <c r="C41" i="4"/>
  <c r="D28" i="4"/>
  <c r="E28" i="4"/>
  <c r="F28" i="4"/>
  <c r="G28" i="4"/>
  <c r="H28" i="4"/>
  <c r="I28" i="4"/>
  <c r="J28" i="4"/>
  <c r="K28" i="4"/>
  <c r="L28" i="4"/>
  <c r="C28" i="4"/>
  <c r="D15" i="4"/>
  <c r="E15" i="4"/>
  <c r="F15" i="4"/>
  <c r="G15" i="4"/>
  <c r="H15" i="4"/>
  <c r="I15" i="4"/>
  <c r="J15" i="4"/>
  <c r="K15" i="4"/>
  <c r="L15" i="4"/>
  <c r="C15" i="4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<sst xmlns="http://schemas.openxmlformats.org/spreadsheetml/2006/main" count="622" uniqueCount="380">
  <si>
    <t>BADGE #</t>
  </si>
  <si>
    <t>NAME</t>
  </si>
  <si>
    <t>PHONE</t>
  </si>
  <si>
    <t>ADDRESS</t>
  </si>
  <si>
    <t>CITY</t>
  </si>
  <si>
    <t>ZIP</t>
  </si>
  <si>
    <t>BEN</t>
  </si>
  <si>
    <t>HRS</t>
  </si>
  <si>
    <t>HOURLY RATE</t>
  </si>
  <si>
    <t>GROSS PAY</t>
  </si>
  <si>
    <t>DEPT</t>
  </si>
  <si>
    <t>DATE of HIRE</t>
  </si>
  <si>
    <t>GC04</t>
  </si>
  <si>
    <t>Barry Bally</t>
  </si>
  <si>
    <t>219-926-5630</t>
  </si>
  <si>
    <t>1523 E South Street</t>
  </si>
  <si>
    <t>Chesterton</t>
  </si>
  <si>
    <t>D</t>
  </si>
  <si>
    <t>Children's Rides</t>
  </si>
  <si>
    <t>GW32</t>
  </si>
  <si>
    <t>Mary Barber</t>
  </si>
  <si>
    <t>219-926-5657</t>
  </si>
  <si>
    <t>787 Holly Place</t>
  </si>
  <si>
    <t>Crown Point</t>
  </si>
  <si>
    <t>Water Rides</t>
  </si>
  <si>
    <t>GC07</t>
  </si>
  <si>
    <t>Holly Taylor</t>
  </si>
  <si>
    <t>219-926-5697</t>
  </si>
  <si>
    <t>7856 Canonie Drive</t>
  </si>
  <si>
    <t>GBA48</t>
  </si>
  <si>
    <t>Geoff Brown</t>
  </si>
  <si>
    <t>219-926-5711</t>
  </si>
  <si>
    <t>152 Senecca Road</t>
  </si>
  <si>
    <t>Portage</t>
  </si>
  <si>
    <t>Adult Rides</t>
  </si>
  <si>
    <t>GBW09</t>
  </si>
  <si>
    <t>Sean Willis</t>
  </si>
  <si>
    <t>219-926-5624</t>
  </si>
  <si>
    <t>456 Sally Street</t>
  </si>
  <si>
    <t>Valparaiso</t>
  </si>
  <si>
    <t>GBS45</t>
  </si>
  <si>
    <t>Kristen DeVinney</t>
  </si>
  <si>
    <t>219-926-5628</t>
  </si>
  <si>
    <t>159 Torrance Ave.</t>
  </si>
  <si>
    <t>Shows</t>
  </si>
  <si>
    <t>GS40</t>
  </si>
  <si>
    <t>Brian Smith</t>
  </si>
  <si>
    <t>219-926-5656</t>
  </si>
  <si>
    <t>458 Sally Street</t>
  </si>
  <si>
    <t>CA06</t>
  </si>
  <si>
    <t>Fred Mallory</t>
  </si>
  <si>
    <t>219-926-5660</t>
  </si>
  <si>
    <t>161 Torrance Ave.</t>
  </si>
  <si>
    <t>CW03</t>
  </si>
  <si>
    <t>Chris Reed</t>
  </si>
  <si>
    <t>219-926-5688</t>
  </si>
  <si>
    <t>460 Sally Street</t>
  </si>
  <si>
    <t>GBC11</t>
  </si>
  <si>
    <t>James Rich</t>
  </si>
  <si>
    <t>219-926-5638</t>
  </si>
  <si>
    <t>9965 Joliet Street</t>
  </si>
  <si>
    <t>DH</t>
  </si>
  <si>
    <t>GBW47</t>
  </si>
  <si>
    <t>Robert Murray</t>
  </si>
  <si>
    <t>219-926-5637</t>
  </si>
  <si>
    <t>752 Jacob Ave.</t>
  </si>
  <si>
    <t>GBC65</t>
  </si>
  <si>
    <t>Molly Steadman</t>
  </si>
  <si>
    <t>219-926-5661</t>
  </si>
  <si>
    <t>791 Ridgelawn</t>
  </si>
  <si>
    <t>GBA28</t>
  </si>
  <si>
    <t>Michael Richardson</t>
  </si>
  <si>
    <t>219-926-5665</t>
  </si>
  <si>
    <t>7854 Canonie Drive</t>
  </si>
  <si>
    <t>GW30</t>
  </si>
  <si>
    <t>Karina Abel</t>
  </si>
  <si>
    <t>219-926-5681</t>
  </si>
  <si>
    <t>7855 Canonie Drive</t>
  </si>
  <si>
    <t>AW04</t>
  </si>
  <si>
    <t>Lorrie Sullivan</t>
  </si>
  <si>
    <t>219-926-5705</t>
  </si>
  <si>
    <t>790 Holly Place</t>
  </si>
  <si>
    <t>GBA23</t>
  </si>
  <si>
    <t>Jane Winters</t>
  </si>
  <si>
    <t>219-926-5709</t>
  </si>
  <si>
    <t>794 Ridgelawn</t>
  </si>
  <si>
    <t>GW14</t>
  </si>
  <si>
    <t>Bob Ambrose</t>
  </si>
  <si>
    <t>219-926-5635</t>
  </si>
  <si>
    <t>1559 W. 97th Place</t>
  </si>
  <si>
    <t>AS12</t>
  </si>
  <si>
    <t>Grace Sloan</t>
  </si>
  <si>
    <t>219-926-5703</t>
  </si>
  <si>
    <t>128 Snow Ave.</t>
  </si>
  <si>
    <t>GBS59</t>
  </si>
  <si>
    <t>Chris Hume</t>
  </si>
  <si>
    <t>219-926-5636</t>
  </si>
  <si>
    <t>711 Sandra Street</t>
  </si>
  <si>
    <t>CS32</t>
  </si>
  <si>
    <t>Katie Smith</t>
  </si>
  <si>
    <t>219-926-5708</t>
  </si>
  <si>
    <t>164 Torrance Ave.</t>
  </si>
  <si>
    <t>AA35</t>
  </si>
  <si>
    <t>Melanie Bowers</t>
  </si>
  <si>
    <t>219-926-5666</t>
  </si>
  <si>
    <t>7953 W. 97th Ave.</t>
  </si>
  <si>
    <t>DR</t>
  </si>
  <si>
    <t>AC27</t>
  </si>
  <si>
    <t>Edward Trelly</t>
  </si>
  <si>
    <t>219-926-5682</t>
  </si>
  <si>
    <t>7954 W. 97th Ave.</t>
  </si>
  <si>
    <t>GBW66</t>
  </si>
  <si>
    <t>William Abel</t>
  </si>
  <si>
    <t>219-926-5690</t>
  </si>
  <si>
    <t>789 Alice Street</t>
  </si>
  <si>
    <t>GA27</t>
  </si>
  <si>
    <t>John Jacobs</t>
  </si>
  <si>
    <t>219-926-5694</t>
  </si>
  <si>
    <t>1527 E South Street</t>
  </si>
  <si>
    <t>GA08</t>
  </si>
  <si>
    <t>Jerry McDonald</t>
  </si>
  <si>
    <t>219-926-5685</t>
  </si>
  <si>
    <t>755 Jacob Ave.</t>
  </si>
  <si>
    <t>AC53</t>
  </si>
  <si>
    <t>Greg Thomas</t>
  </si>
  <si>
    <t>219-926-5713</t>
  </si>
  <si>
    <t>7857 Canonie Drive</t>
  </si>
  <si>
    <t>CA26</t>
  </si>
  <si>
    <t>Cheryl Halal</t>
  </si>
  <si>
    <t>219-926-5631</t>
  </si>
  <si>
    <t>147 Senecca Road</t>
  </si>
  <si>
    <t>GBA29</t>
  </si>
  <si>
    <t>Kathy Mayron</t>
  </si>
  <si>
    <t>219-926-5663</t>
  </si>
  <si>
    <t>149 Senecca Road</t>
  </si>
  <si>
    <t>AA25</t>
  </si>
  <si>
    <t>Lindsey Winger</t>
  </si>
  <si>
    <t>219-926-5687</t>
  </si>
  <si>
    <t>127 Snow Ave.</t>
  </si>
  <si>
    <t>CC45</t>
  </si>
  <si>
    <t>Shirley Dandrow</t>
  </si>
  <si>
    <t>219-926-5691</t>
  </si>
  <si>
    <t>756 Jones Ave.</t>
  </si>
  <si>
    <t>GBW12</t>
  </si>
  <si>
    <t>Bradley Howard</t>
  </si>
  <si>
    <t>219-926-5695</t>
  </si>
  <si>
    <t>151 Senecca Road</t>
  </si>
  <si>
    <t>GBS69</t>
  </si>
  <si>
    <t>Todd Masters</t>
  </si>
  <si>
    <t>219-926-5680</t>
  </si>
  <si>
    <t>129 Monroe</t>
  </si>
  <si>
    <t>CC76</t>
  </si>
  <si>
    <t>Seth Rose</t>
  </si>
  <si>
    <t>219-926-5634</t>
  </si>
  <si>
    <t>7951 W. 97th Ave.</t>
  </si>
  <si>
    <t>DRH</t>
  </si>
  <si>
    <t>GBC08</t>
  </si>
  <si>
    <t>Robert Cuffaro</t>
  </si>
  <si>
    <t>219-926-5650</t>
  </si>
  <si>
    <t>7952 W. 97th Ave.</t>
  </si>
  <si>
    <t>AW69</t>
  </si>
  <si>
    <t>Joshua Maccaluso</t>
  </si>
  <si>
    <t>219-926-5678</t>
  </si>
  <si>
    <t>1526 E South Street</t>
  </si>
  <si>
    <t>GW11</t>
  </si>
  <si>
    <t>Sue Petty</t>
  </si>
  <si>
    <t>219-926-5702</t>
  </si>
  <si>
    <t>9969 Joliet Street</t>
  </si>
  <si>
    <t>GC02</t>
  </si>
  <si>
    <t>Paul Martin</t>
  </si>
  <si>
    <t>219-926-5710</t>
  </si>
  <si>
    <t>1528 E South Street</t>
  </si>
  <si>
    <t>CW58</t>
  </si>
  <si>
    <t>Colleen Abel</t>
  </si>
  <si>
    <t>219-926-5625</t>
  </si>
  <si>
    <t>785 Holly Place</t>
  </si>
  <si>
    <t>GBC07</t>
  </si>
  <si>
    <t>Frank Culbert</t>
  </si>
  <si>
    <t>219-926-5627</t>
  </si>
  <si>
    <t>752 Jones Ave.</t>
  </si>
  <si>
    <t>GA49</t>
  </si>
  <si>
    <t>Sung Kim</t>
  </si>
  <si>
    <t>219-926-5647</t>
  </si>
  <si>
    <t>148 Senecca Road</t>
  </si>
  <si>
    <t>GW37</t>
  </si>
  <si>
    <t>George Feldsott</t>
  </si>
  <si>
    <t>219-926-5671</t>
  </si>
  <si>
    <t>126 Snow Ave.</t>
  </si>
  <si>
    <t>CA80</t>
  </si>
  <si>
    <t>Theodore Ness</t>
  </si>
  <si>
    <t>219-926-5648</t>
  </si>
  <si>
    <t>127 Monroe</t>
  </si>
  <si>
    <t>GBC64</t>
  </si>
  <si>
    <t>Lance Davies</t>
  </si>
  <si>
    <t>219-926-5668</t>
  </si>
  <si>
    <t>713 Sandra Street</t>
  </si>
  <si>
    <t>GW15</t>
  </si>
  <si>
    <t>Brad Hinkelman</t>
  </si>
  <si>
    <t>219-926-5649</t>
  </si>
  <si>
    <t>7853 Canonie Drive</t>
  </si>
  <si>
    <t>H</t>
  </si>
  <si>
    <t>CA18</t>
  </si>
  <si>
    <t>George Gorski</t>
  </si>
  <si>
    <t>219-926-5639</t>
  </si>
  <si>
    <t>124 Snow Ave.</t>
  </si>
  <si>
    <t>CS15</t>
  </si>
  <si>
    <t>Donald Reese</t>
  </si>
  <si>
    <t>219-926-5651</t>
  </si>
  <si>
    <t>1560 W. 97th Place</t>
  </si>
  <si>
    <t>GC12</t>
  </si>
  <si>
    <t>Mary Altman</t>
  </si>
  <si>
    <t>219-926-5659</t>
  </si>
  <si>
    <t>754 Jones Ave.</t>
  </si>
  <si>
    <t>GBS16</t>
  </si>
  <si>
    <t>Kyle Earnhart</t>
  </si>
  <si>
    <t>219-926-5667</t>
  </si>
  <si>
    <t>1561 W. 97th Place</t>
  </si>
  <si>
    <t>GBS57</t>
  </si>
  <si>
    <t>Paul Hoffman</t>
  </si>
  <si>
    <t>219-926-5640</t>
  </si>
  <si>
    <t>457 Sally Street</t>
  </si>
  <si>
    <t>AS03</t>
  </si>
  <si>
    <t>Jacqueline Banks</t>
  </si>
  <si>
    <t>219-926-5644</t>
  </si>
  <si>
    <t>160 Torrance Ave.</t>
  </si>
  <si>
    <t>AW09</t>
  </si>
  <si>
    <t>Joanne Parker</t>
  </si>
  <si>
    <t>219-926-5652</t>
  </si>
  <si>
    <t>712 Sandra Street</t>
  </si>
  <si>
    <t>CS79</t>
  </si>
  <si>
    <t>Theresa Miller</t>
  </si>
  <si>
    <t>219-926-5700</t>
  </si>
  <si>
    <t>715 Sandra Street</t>
  </si>
  <si>
    <t>CA40</t>
  </si>
  <si>
    <t>Doug Briscoll</t>
  </si>
  <si>
    <t>219-926-5670</t>
  </si>
  <si>
    <t>9967 Joliet Street</t>
  </si>
  <si>
    <t>R</t>
  </si>
  <si>
    <t>AC17</t>
  </si>
  <si>
    <t>Lynne Simmons</t>
  </si>
  <si>
    <t>219-926-5686</t>
  </si>
  <si>
    <t>9968 Joliet Street</t>
  </si>
  <si>
    <t>GW47</t>
  </si>
  <si>
    <t>Tim Barthoff</t>
  </si>
  <si>
    <t>219-926-5698</t>
  </si>
  <si>
    <t>7955 W. 97th Ave.</t>
  </si>
  <si>
    <t>GBA33</t>
  </si>
  <si>
    <t>Ted Hayes</t>
  </si>
  <si>
    <t>219-926-5706</t>
  </si>
  <si>
    <t>790 Alice Street</t>
  </si>
  <si>
    <t>GS09</t>
  </si>
  <si>
    <t>Sam Whitney</t>
  </si>
  <si>
    <t>219-926-5714</t>
  </si>
  <si>
    <t>7956 W. 97th Ave.</t>
  </si>
  <si>
    <t>GBC05</t>
  </si>
  <si>
    <t>Shing Chen</t>
  </si>
  <si>
    <t>219-926-5633</t>
  </si>
  <si>
    <t>7852 Canonie Drive</t>
  </si>
  <si>
    <t>GW04</t>
  </si>
  <si>
    <t>Jeffrey Strong</t>
  </si>
  <si>
    <t>219-926-5645</t>
  </si>
  <si>
    <t>790 Ridgelawn</t>
  </si>
  <si>
    <t>GBA34</t>
  </si>
  <si>
    <t>Susan Drake</t>
  </si>
  <si>
    <t>219-926-5653</t>
  </si>
  <si>
    <t>753 Jacob Ave.</t>
  </si>
  <si>
    <t>GW29</t>
  </si>
  <si>
    <t>Sara Kling</t>
  </si>
  <si>
    <t>219-926-5623</t>
  </si>
  <si>
    <t>123 Snow Ave.</t>
  </si>
  <si>
    <t>GBW05</t>
  </si>
  <si>
    <t>Bill Wheeler</t>
  </si>
  <si>
    <t>219-926-5679</t>
  </si>
  <si>
    <t>150 Senecca Road</t>
  </si>
  <si>
    <t>AW39</t>
  </si>
  <si>
    <t>Esther Williams</t>
  </si>
  <si>
    <t>219-926-5699</t>
  </si>
  <si>
    <t>1563 W. 97th Place</t>
  </si>
  <si>
    <t>AS29</t>
  </si>
  <si>
    <t>Steve Singer</t>
  </si>
  <si>
    <t>219-926-5672</t>
  </si>
  <si>
    <t>459 Sally Street</t>
  </si>
  <si>
    <t>AA02</t>
  </si>
  <si>
    <t>Frieda Binga</t>
  </si>
  <si>
    <t>219-926-5696</t>
  </si>
  <si>
    <t>130 Monroe</t>
  </si>
  <si>
    <t>AW55</t>
  </si>
  <si>
    <t>Teri Binga</t>
  </si>
  <si>
    <t>219-926-5626</t>
  </si>
  <si>
    <t>785 Alice Street</t>
  </si>
  <si>
    <t>RH</t>
  </si>
  <si>
    <t>GC20</t>
  </si>
  <si>
    <t>Henry Paterson</t>
  </si>
  <si>
    <t>219-926-5674</t>
  </si>
  <si>
    <t>788 Alice Street</t>
  </si>
  <si>
    <t>CW19</t>
  </si>
  <si>
    <t>Theresa Califano</t>
  </si>
  <si>
    <t>219-926-5629</t>
  </si>
  <si>
    <t>789 Ridgelawn</t>
  </si>
  <si>
    <t>AC49</t>
  </si>
  <si>
    <t>Dean Kramer</t>
  </si>
  <si>
    <t>219-926-5641</t>
  </si>
  <si>
    <t>786 Holly Place</t>
  </si>
  <si>
    <t>CC23</t>
  </si>
  <si>
    <t>Anne Davidson</t>
  </si>
  <si>
    <t>219-926-5669</t>
  </si>
  <si>
    <t>754 Jacob Ave.</t>
  </si>
  <si>
    <t>GC26</t>
  </si>
  <si>
    <t>Maria Switzer</t>
  </si>
  <si>
    <t>219-926-5693</t>
  </si>
  <si>
    <t>793 Ridgelawn</t>
  </si>
  <si>
    <t>GBA19</t>
  </si>
  <si>
    <t>Julia Smith</t>
  </si>
  <si>
    <t>219-926-5643</t>
  </si>
  <si>
    <t>753 Jones Ave.</t>
  </si>
  <si>
    <t>GBW77</t>
  </si>
  <si>
    <t>Laura Reagan</t>
  </si>
  <si>
    <t>219-926-5655</t>
  </si>
  <si>
    <t>125 Snow Ave.</t>
  </si>
  <si>
    <t>GBA21</t>
  </si>
  <si>
    <t>Brooks Hillen</t>
  </si>
  <si>
    <t>219-926-5675</t>
  </si>
  <si>
    <t>755 Jones Ave.</t>
  </si>
  <si>
    <t>GBA24</t>
  </si>
  <si>
    <t>Christina Lillie</t>
  </si>
  <si>
    <t>219-926-5683</t>
  </si>
  <si>
    <t>1562 W. 97th Place</t>
  </si>
  <si>
    <t>AA70</t>
  </si>
  <si>
    <t>Erin Binga</t>
  </si>
  <si>
    <t>219-926-5715</t>
  </si>
  <si>
    <t>1564 W. 97th Place</t>
  </si>
  <si>
    <t>GS54</t>
  </si>
  <si>
    <t>Kim Smith</t>
  </si>
  <si>
    <t>219-926-5692</t>
  </si>
  <si>
    <t>163 Torrance Ave.</t>
  </si>
  <si>
    <t>AW48</t>
  </si>
  <si>
    <t>Alice Owens</t>
  </si>
  <si>
    <t>219-926-5712</t>
  </si>
  <si>
    <t>131 Monroe</t>
  </si>
  <si>
    <t>GW18</t>
  </si>
  <si>
    <t>Carol Hill</t>
  </si>
  <si>
    <t>219-926-5642</t>
  </si>
  <si>
    <t>786 Alice Street</t>
  </si>
  <si>
    <t>AW07</t>
  </si>
  <si>
    <t>Jeri Lynn MacFall</t>
  </si>
  <si>
    <t>219-926-5646</t>
  </si>
  <si>
    <t>1524 E South Street</t>
  </si>
  <si>
    <t>INDIANA</t>
  </si>
  <si>
    <t>ILLINOIS</t>
  </si>
  <si>
    <t>Chicago</t>
  </si>
  <si>
    <t>Michican</t>
  </si>
  <si>
    <t>New Buffalo</t>
  </si>
  <si>
    <t>Florida</t>
  </si>
  <si>
    <t>Sarasota</t>
  </si>
  <si>
    <t>January</t>
  </si>
  <si>
    <t>FEBRUARY</t>
  </si>
  <si>
    <t>MARCH</t>
  </si>
  <si>
    <t>APRIL</t>
  </si>
  <si>
    <t>JOB DESCRIPTION</t>
  </si>
  <si>
    <t>Manager</t>
  </si>
  <si>
    <t>President</t>
  </si>
  <si>
    <t>VP</t>
  </si>
  <si>
    <t>Accountant</t>
  </si>
  <si>
    <t>Secretary</t>
  </si>
  <si>
    <t>Janitor</t>
  </si>
  <si>
    <t>HR</t>
  </si>
  <si>
    <t>DEPARTMENT</t>
  </si>
  <si>
    <t>Dept A</t>
  </si>
  <si>
    <t>Dept b</t>
  </si>
  <si>
    <t>Dept c</t>
  </si>
  <si>
    <t>Dept d</t>
  </si>
  <si>
    <t>CEI</t>
  </si>
  <si>
    <t>TECHNOLOGY</t>
  </si>
  <si>
    <t>SUBTOTAL</t>
  </si>
  <si>
    <t>PROPERTY &amp; EQUIPMENT</t>
  </si>
  <si>
    <t>SUPPLIES</t>
  </si>
  <si>
    <t>DEPT A</t>
  </si>
  <si>
    <t>DEPT B</t>
  </si>
  <si>
    <t>DEPT C</t>
  </si>
  <si>
    <t>DEPT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</si>
</sst>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3" fillId="0" borderId="0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MD\EXCEL%20Level%201-2-3%20data\Excel%20Level%203%20Class%20Data.xlsx" TargetMode="External"/><Relationship Id="rId1" Type="http://schemas.openxmlformats.org/officeDocument/2006/relationships/externalLinkPath" Target="file:///X:\PMD\EXCEL%20Level%201-2-3%20data\Excel%20Level%203%20Clas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V A"/>
      <sheetName val="DIV B"/>
      <sheetName val="DIV C"/>
      <sheetName val="DIV D"/>
      <sheetName val="ALL DIVS"/>
      <sheetName val="Summary"/>
      <sheetName val="Grades"/>
      <sheetName val="International"/>
      <sheetName val="2 vlookup"/>
      <sheetName val="Priority"/>
      <sheetName val="Employee"/>
      <sheetName val="Employee Application"/>
      <sheetName val="Mixture"/>
      <sheetName val="Mixture (2)"/>
      <sheetName val="Chart"/>
      <sheetName val="Computer training"/>
      <sheetName val="FORMULAS"/>
      <sheetName val="ERRORS"/>
      <sheetName val="Company forcast"/>
      <sheetName val="5 year loan"/>
      <sheetName val="scenerio"/>
      <sheetName val="find and replace"/>
      <sheetName val="Consolidate"/>
      <sheetName val="Consolidate Sheet"/>
      <sheetName val="FORMS"/>
      <sheetName val="Flash Fill"/>
      <sheetName val="Time"/>
      <sheetName val="SUMIF"/>
      <sheetName val="SUMPRODUCT"/>
      <sheetName val="EXTRA CHARTS"/>
      <sheetName val="Search"/>
      <sheetName val="DATA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H4">
            <v>0.18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EFBF-7199-4CD1-AFF6-206909499D52}">
  <dimension ref="A1:L41"/>
  <sheetViews>
    <sheetView tabSelected="1" workbookViewId="0">
      <selection activeCell="O26" sqref="O26"/>
    </sheetView>
  </sheetViews>
  <sheetFormatPr defaultRowHeight="12.5" x14ac:dyDescent="0.25"/>
  <cols>
    <col min="1" max="1" width="18.81640625" bestFit="1" customWidth="1"/>
  </cols>
  <sheetData>
    <row r="1" spans="1:12" ht="23" x14ac:dyDescent="0.5">
      <c r="A1" s="15" t="s">
        <v>371</v>
      </c>
    </row>
    <row r="3" spans="1:12" x14ac:dyDescent="0.25">
      <c r="C3">
        <v>2016</v>
      </c>
      <c r="D3">
        <v>2017</v>
      </c>
      <c r="E3">
        <v>2018</v>
      </c>
      <c r="F3">
        <v>2019</v>
      </c>
      <c r="G3">
        <v>2020</v>
      </c>
      <c r="H3">
        <v>2021</v>
      </c>
      <c r="I3">
        <v>2022</v>
      </c>
      <c r="J3">
        <v>2023</v>
      </c>
      <c r="K3">
        <v>2024</v>
      </c>
      <c r="L3">
        <v>2025</v>
      </c>
    </row>
    <row r="4" spans="1:12" x14ac:dyDescent="0.25">
      <c r="A4" t="s">
        <v>372</v>
      </c>
    </row>
    <row r="5" spans="1:12" x14ac:dyDescent="0.25">
      <c r="A5">
        <v>2016</v>
      </c>
      <c r="C5">
        <v>60000</v>
      </c>
      <c r="D5">
        <v>60000</v>
      </c>
      <c r="E5">
        <v>60000</v>
      </c>
      <c r="F5">
        <v>60000</v>
      </c>
      <c r="G5">
        <v>60000</v>
      </c>
      <c r="H5">
        <v>60000</v>
      </c>
      <c r="I5">
        <v>60000</v>
      </c>
      <c r="J5">
        <v>60000</v>
      </c>
      <c r="K5">
        <v>60000</v>
      </c>
      <c r="L5">
        <v>70000</v>
      </c>
    </row>
    <row r="6" spans="1:12" x14ac:dyDescent="0.25">
      <c r="A6">
        <v>2017</v>
      </c>
      <c r="D6">
        <v>10000</v>
      </c>
      <c r="E6">
        <v>10000</v>
      </c>
      <c r="F6">
        <v>10000</v>
      </c>
      <c r="G6">
        <v>10000</v>
      </c>
      <c r="H6">
        <v>10000</v>
      </c>
      <c r="I6">
        <v>10000</v>
      </c>
      <c r="J6">
        <v>10000</v>
      </c>
    </row>
    <row r="7" spans="1:12" x14ac:dyDescent="0.25">
      <c r="A7">
        <v>2018</v>
      </c>
      <c r="E7">
        <v>9000</v>
      </c>
      <c r="F7">
        <v>9000</v>
      </c>
      <c r="G7">
        <v>9000</v>
      </c>
      <c r="H7">
        <v>9000</v>
      </c>
      <c r="I7">
        <v>9000</v>
      </c>
      <c r="J7">
        <v>9000</v>
      </c>
      <c r="K7">
        <v>9000</v>
      </c>
      <c r="L7">
        <v>9000</v>
      </c>
    </row>
    <row r="8" spans="1:12" x14ac:dyDescent="0.25">
      <c r="A8">
        <v>2019</v>
      </c>
      <c r="F8">
        <v>150000</v>
      </c>
      <c r="G8">
        <v>150000</v>
      </c>
      <c r="H8">
        <v>150000</v>
      </c>
      <c r="I8">
        <v>150000</v>
      </c>
      <c r="J8">
        <v>150000</v>
      </c>
    </row>
    <row r="9" spans="1:12" x14ac:dyDescent="0.25">
      <c r="A9">
        <v>2020</v>
      </c>
      <c r="G9">
        <v>15000</v>
      </c>
      <c r="H9">
        <v>15000</v>
      </c>
      <c r="I9">
        <v>15000</v>
      </c>
      <c r="J9">
        <v>15000</v>
      </c>
      <c r="K9">
        <v>15000</v>
      </c>
      <c r="L9">
        <v>15000</v>
      </c>
    </row>
    <row r="10" spans="1:12" x14ac:dyDescent="0.25">
      <c r="A10">
        <v>2021</v>
      </c>
      <c r="H10">
        <v>200000</v>
      </c>
      <c r="I10">
        <v>200000</v>
      </c>
      <c r="J10">
        <v>200000</v>
      </c>
      <c r="K10">
        <v>200000</v>
      </c>
      <c r="L10">
        <v>200000</v>
      </c>
    </row>
    <row r="11" spans="1:12" x14ac:dyDescent="0.25">
      <c r="A11">
        <v>2022</v>
      </c>
      <c r="I11">
        <v>80000</v>
      </c>
      <c r="J11">
        <v>80000</v>
      </c>
      <c r="K11">
        <v>80000</v>
      </c>
      <c r="L11">
        <v>80000</v>
      </c>
    </row>
    <row r="12" spans="1:12" x14ac:dyDescent="0.25">
      <c r="A12">
        <v>2023</v>
      </c>
      <c r="J12">
        <v>75000</v>
      </c>
      <c r="K12">
        <v>75000</v>
      </c>
      <c r="L12">
        <v>75000</v>
      </c>
    </row>
    <row r="13" spans="1:12" x14ac:dyDescent="0.25">
      <c r="A13">
        <v>2024</v>
      </c>
      <c r="K13">
        <v>350000</v>
      </c>
      <c r="L13">
        <v>350000</v>
      </c>
    </row>
    <row r="14" spans="1:12" x14ac:dyDescent="0.25">
      <c r="A14">
        <v>2025</v>
      </c>
      <c r="L14">
        <v>900000</v>
      </c>
    </row>
    <row r="15" spans="1:12" ht="13.5" thickBot="1" x14ac:dyDescent="0.35">
      <c r="A15" s="13" t="s">
        <v>373</v>
      </c>
      <c r="B15" s="13"/>
      <c r="C15" s="13">
        <f>SUM(C5:C14)</f>
        <v>60000</v>
      </c>
      <c r="D15" s="13">
        <f t="shared" ref="D15:L15" si="0">SUM(D5:D14)</f>
        <v>70000</v>
      </c>
      <c r="E15" s="13">
        <f t="shared" si="0"/>
        <v>79000</v>
      </c>
      <c r="F15" s="13">
        <f t="shared" si="0"/>
        <v>229000</v>
      </c>
      <c r="G15" s="13">
        <f t="shared" si="0"/>
        <v>244000</v>
      </c>
      <c r="H15" s="13">
        <f t="shared" si="0"/>
        <v>444000</v>
      </c>
      <c r="I15" s="13">
        <f t="shared" si="0"/>
        <v>524000</v>
      </c>
      <c r="J15" s="13">
        <f t="shared" si="0"/>
        <v>599000</v>
      </c>
      <c r="K15" s="13">
        <f t="shared" si="0"/>
        <v>789000</v>
      </c>
      <c r="L15" s="13">
        <f t="shared" si="0"/>
        <v>1699000</v>
      </c>
    </row>
    <row r="16" spans="1:12" ht="13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 x14ac:dyDescent="0.25">
      <c r="A17" s="12" t="s">
        <v>374</v>
      </c>
    </row>
    <row r="18" spans="1:12" x14ac:dyDescent="0.25">
      <c r="A18">
        <v>2016</v>
      </c>
      <c r="C18">
        <v>35000</v>
      </c>
      <c r="D18">
        <v>35000</v>
      </c>
      <c r="E18">
        <v>35000</v>
      </c>
      <c r="F18">
        <v>35000</v>
      </c>
      <c r="G18">
        <v>35000</v>
      </c>
      <c r="H18">
        <v>35000</v>
      </c>
      <c r="I18">
        <v>60000</v>
      </c>
      <c r="J18">
        <v>60000</v>
      </c>
      <c r="K18">
        <v>60000</v>
      </c>
      <c r="L18">
        <v>70000</v>
      </c>
    </row>
    <row r="19" spans="1:12" x14ac:dyDescent="0.25">
      <c r="A19">
        <v>2017</v>
      </c>
      <c r="D19">
        <v>10000</v>
      </c>
      <c r="F19">
        <v>10000</v>
      </c>
      <c r="H19">
        <v>10000</v>
      </c>
      <c r="I19">
        <v>10000</v>
      </c>
      <c r="J19">
        <v>10000</v>
      </c>
    </row>
    <row r="20" spans="1:12" x14ac:dyDescent="0.25">
      <c r="A20">
        <v>2018</v>
      </c>
      <c r="E20">
        <v>9000</v>
      </c>
      <c r="F20">
        <v>9000</v>
      </c>
      <c r="G20">
        <v>9000</v>
      </c>
      <c r="H20">
        <v>9000</v>
      </c>
      <c r="I20">
        <v>9000</v>
      </c>
      <c r="J20">
        <v>9000</v>
      </c>
      <c r="K20">
        <v>9000</v>
      </c>
      <c r="L20">
        <v>9000</v>
      </c>
    </row>
    <row r="21" spans="1:12" x14ac:dyDescent="0.25">
      <c r="A21">
        <v>2019</v>
      </c>
      <c r="F21">
        <v>150000</v>
      </c>
      <c r="G21">
        <v>150000</v>
      </c>
      <c r="H21">
        <v>150000</v>
      </c>
      <c r="J21">
        <v>150000</v>
      </c>
    </row>
    <row r="22" spans="1:12" x14ac:dyDescent="0.25">
      <c r="A22">
        <v>2020</v>
      </c>
      <c r="G22">
        <v>15000</v>
      </c>
      <c r="H22">
        <v>15000</v>
      </c>
      <c r="I22">
        <v>15000</v>
      </c>
      <c r="J22">
        <v>15000</v>
      </c>
      <c r="K22">
        <v>15000</v>
      </c>
      <c r="L22">
        <v>15000</v>
      </c>
    </row>
    <row r="23" spans="1:12" x14ac:dyDescent="0.25">
      <c r="A23">
        <v>2021</v>
      </c>
      <c r="H23">
        <v>200000</v>
      </c>
      <c r="I23">
        <v>200000</v>
      </c>
      <c r="J23">
        <v>200000</v>
      </c>
      <c r="L23">
        <v>200000</v>
      </c>
    </row>
    <row r="24" spans="1:12" x14ac:dyDescent="0.25">
      <c r="A24">
        <v>2022</v>
      </c>
      <c r="I24">
        <v>80000</v>
      </c>
      <c r="K24">
        <v>80000</v>
      </c>
      <c r="L24">
        <v>80000</v>
      </c>
    </row>
    <row r="25" spans="1:12" x14ac:dyDescent="0.25">
      <c r="A25">
        <v>2023</v>
      </c>
      <c r="J25">
        <v>75000</v>
      </c>
      <c r="K25">
        <v>75000</v>
      </c>
      <c r="L25">
        <v>75000</v>
      </c>
    </row>
    <row r="26" spans="1:12" x14ac:dyDescent="0.25">
      <c r="A26">
        <v>2024</v>
      </c>
      <c r="K26">
        <v>350000</v>
      </c>
    </row>
    <row r="27" spans="1:12" x14ac:dyDescent="0.25">
      <c r="A27">
        <v>2025</v>
      </c>
      <c r="L27">
        <v>900000</v>
      </c>
    </row>
    <row r="28" spans="1:12" ht="13.5" thickBot="1" x14ac:dyDescent="0.35">
      <c r="A28" s="13" t="s">
        <v>373</v>
      </c>
      <c r="B28" s="13"/>
      <c r="C28" s="13">
        <f>SUM(C18:C27)</f>
        <v>35000</v>
      </c>
      <c r="D28" s="13">
        <f t="shared" ref="D28:L28" si="1">SUM(D18:D27)</f>
        <v>45000</v>
      </c>
      <c r="E28" s="13">
        <f t="shared" si="1"/>
        <v>44000</v>
      </c>
      <c r="F28" s="13">
        <f t="shared" si="1"/>
        <v>204000</v>
      </c>
      <c r="G28" s="13">
        <f t="shared" si="1"/>
        <v>209000</v>
      </c>
      <c r="H28" s="13">
        <f t="shared" si="1"/>
        <v>419000</v>
      </c>
      <c r="I28" s="13">
        <f t="shared" si="1"/>
        <v>374000</v>
      </c>
      <c r="J28" s="13">
        <f t="shared" si="1"/>
        <v>519000</v>
      </c>
      <c r="K28" s="13">
        <f t="shared" si="1"/>
        <v>589000</v>
      </c>
      <c r="L28" s="13">
        <f t="shared" si="1"/>
        <v>1349000</v>
      </c>
    </row>
    <row r="29" spans="1:12" ht="13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x14ac:dyDescent="0.25">
      <c r="A30" s="12" t="s">
        <v>375</v>
      </c>
    </row>
    <row r="31" spans="1:12" x14ac:dyDescent="0.25">
      <c r="A31">
        <v>2016</v>
      </c>
      <c r="C31">
        <v>27000</v>
      </c>
      <c r="D31">
        <v>27000</v>
      </c>
      <c r="E31">
        <v>27000</v>
      </c>
      <c r="F31">
        <v>27000</v>
      </c>
      <c r="G31">
        <v>27000</v>
      </c>
      <c r="H31">
        <v>27000</v>
      </c>
      <c r="I31">
        <v>27000</v>
      </c>
      <c r="J31">
        <v>60000</v>
      </c>
      <c r="K31">
        <v>90000</v>
      </c>
      <c r="L31">
        <v>125000</v>
      </c>
    </row>
    <row r="32" spans="1:12" x14ac:dyDescent="0.25">
      <c r="A32">
        <v>2017</v>
      </c>
      <c r="D32">
        <v>10000</v>
      </c>
      <c r="F32">
        <v>10000</v>
      </c>
      <c r="H32">
        <v>10000</v>
      </c>
      <c r="I32">
        <v>10000</v>
      </c>
      <c r="J32">
        <v>10000</v>
      </c>
    </row>
    <row r="33" spans="1:12" x14ac:dyDescent="0.25">
      <c r="A33">
        <v>2018</v>
      </c>
      <c r="E33">
        <v>9000</v>
      </c>
      <c r="F33">
        <v>9000</v>
      </c>
      <c r="G33">
        <v>9000</v>
      </c>
      <c r="H33">
        <v>9000</v>
      </c>
      <c r="I33">
        <v>9000</v>
      </c>
      <c r="J33">
        <v>9000</v>
      </c>
      <c r="K33">
        <v>9000</v>
      </c>
      <c r="L33">
        <v>9000</v>
      </c>
    </row>
    <row r="34" spans="1:12" x14ac:dyDescent="0.25">
      <c r="A34">
        <v>2019</v>
      </c>
      <c r="F34">
        <v>150000</v>
      </c>
      <c r="G34">
        <v>25000</v>
      </c>
      <c r="H34">
        <v>150000</v>
      </c>
      <c r="J34">
        <v>150000</v>
      </c>
    </row>
    <row r="35" spans="1:12" x14ac:dyDescent="0.25">
      <c r="A35">
        <v>2020</v>
      </c>
      <c r="G35">
        <v>15000</v>
      </c>
      <c r="H35">
        <v>15000</v>
      </c>
      <c r="I35">
        <v>15000</v>
      </c>
      <c r="J35">
        <v>15000</v>
      </c>
      <c r="K35">
        <v>15000</v>
      </c>
      <c r="L35">
        <v>15000</v>
      </c>
    </row>
    <row r="36" spans="1:12" x14ac:dyDescent="0.25">
      <c r="A36">
        <v>2021</v>
      </c>
      <c r="H36">
        <v>120000</v>
      </c>
      <c r="I36">
        <v>200000</v>
      </c>
      <c r="J36">
        <v>200000</v>
      </c>
      <c r="L36">
        <v>200000</v>
      </c>
    </row>
    <row r="37" spans="1:12" x14ac:dyDescent="0.25">
      <c r="A37">
        <v>2022</v>
      </c>
      <c r="I37">
        <v>80000</v>
      </c>
      <c r="K37">
        <v>80000</v>
      </c>
      <c r="L37">
        <v>80000</v>
      </c>
    </row>
    <row r="38" spans="1:12" x14ac:dyDescent="0.25">
      <c r="A38">
        <v>2023</v>
      </c>
      <c r="J38">
        <v>50000</v>
      </c>
      <c r="K38">
        <v>75000</v>
      </c>
      <c r="L38">
        <v>75000</v>
      </c>
    </row>
    <row r="39" spans="1:12" x14ac:dyDescent="0.25">
      <c r="A39">
        <v>2024</v>
      </c>
      <c r="K39">
        <v>350000</v>
      </c>
    </row>
    <row r="40" spans="1:12" x14ac:dyDescent="0.25">
      <c r="A40">
        <v>2025</v>
      </c>
      <c r="L40">
        <v>900000</v>
      </c>
    </row>
    <row r="41" spans="1:12" ht="13.5" thickBot="1" x14ac:dyDescent="0.35">
      <c r="A41" s="12" t="s">
        <v>373</v>
      </c>
      <c r="C41" s="13">
        <f>SUM(C31:C40)</f>
        <v>27000</v>
      </c>
      <c r="D41" s="13">
        <f t="shared" ref="D41" si="2">SUM(D31:D40)</f>
        <v>37000</v>
      </c>
      <c r="E41" s="13">
        <f t="shared" ref="E41" si="3">SUM(E31:E40)</f>
        <v>36000</v>
      </c>
      <c r="F41" s="13">
        <f t="shared" ref="F41" si="4">SUM(F31:F40)</f>
        <v>196000</v>
      </c>
      <c r="G41" s="13">
        <f t="shared" ref="G41" si="5">SUM(G31:G40)</f>
        <v>76000</v>
      </c>
      <c r="H41" s="13">
        <f t="shared" ref="H41" si="6">SUM(H31:H40)</f>
        <v>331000</v>
      </c>
      <c r="I41" s="13">
        <f t="shared" ref="I41" si="7">SUM(I31:I40)</f>
        <v>341000</v>
      </c>
      <c r="J41" s="13">
        <f t="shared" ref="J41" si="8">SUM(J31:J40)</f>
        <v>494000</v>
      </c>
      <c r="K41" s="13">
        <f t="shared" ref="K41" si="9">SUM(K31:K40)</f>
        <v>619000</v>
      </c>
      <c r="L41" s="13">
        <f t="shared" ref="L41" si="10">SUM(L31:L40)</f>
        <v>1404000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DCC9D-4220-46C9-A9B2-6945BB97FCAF}">
  <dimension ref="A1:L88"/>
  <sheetViews>
    <sheetView workbookViewId="0"/>
  </sheetViews>
  <sheetFormatPr defaultRowHeight="12.5" x14ac:dyDescent="0.25"/>
  <cols>
    <col min="1" max="1" width="9.7265625" bestFit="1" customWidth="1"/>
    <col min="2" max="2" width="17" bestFit="1" customWidth="1"/>
    <col min="3" max="3" width="12.26953125" bestFit="1" customWidth="1"/>
    <col min="4" max="4" width="18.7265625" customWidth="1"/>
    <col min="5" max="5" width="11" bestFit="1" customWidth="1"/>
    <col min="6" max="6" width="9.1796875" customWidth="1"/>
    <col min="7" max="7" width="5.453125" bestFit="1" customWidth="1"/>
    <col min="8" max="8" width="8.26953125" bestFit="1" customWidth="1"/>
    <col min="10" max="10" width="11" customWidth="1"/>
    <col min="11" max="11" width="17" customWidth="1"/>
    <col min="12" max="12" width="13.7265625" bestFit="1" customWidth="1"/>
    <col min="14" max="14" width="10.54296875" bestFit="1" customWidth="1"/>
  </cols>
  <sheetData>
    <row r="1" spans="1:12" ht="26.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3" t="s">
        <v>9</v>
      </c>
      <c r="K1" s="1" t="s">
        <v>10</v>
      </c>
      <c r="L1" s="1" t="s">
        <v>11</v>
      </c>
    </row>
    <row r="2" spans="1:12" ht="13" x14ac:dyDescent="0.3">
      <c r="A2" s="10" t="s">
        <v>347</v>
      </c>
      <c r="B2" s="7"/>
      <c r="C2" s="7"/>
      <c r="D2" s="7"/>
      <c r="E2" s="7"/>
      <c r="F2" s="7"/>
      <c r="G2" s="8"/>
      <c r="H2" s="7"/>
      <c r="I2" s="9"/>
      <c r="J2" s="9"/>
      <c r="K2" s="7"/>
      <c r="L2" s="7"/>
    </row>
    <row r="3" spans="1:12" x14ac:dyDescent="0.25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46303</v>
      </c>
      <c r="G3" s="4" t="s">
        <v>17</v>
      </c>
      <c r="H3">
        <v>40</v>
      </c>
      <c r="I3" s="5">
        <v>21.5</v>
      </c>
      <c r="J3" s="5">
        <f t="shared" ref="J3:J72" si="0">H3*I3</f>
        <v>860</v>
      </c>
      <c r="K3" t="s">
        <v>18</v>
      </c>
      <c r="L3" s="6">
        <v>30421</v>
      </c>
    </row>
    <row r="4" spans="1:12" x14ac:dyDescent="0.25">
      <c r="A4" t="s">
        <v>19</v>
      </c>
      <c r="B4" t="s">
        <v>20</v>
      </c>
      <c r="C4" t="s">
        <v>21</v>
      </c>
      <c r="D4" t="s">
        <v>22</v>
      </c>
      <c r="E4" t="s">
        <v>23</v>
      </c>
      <c r="F4">
        <v>46293</v>
      </c>
      <c r="G4" s="4" t="s">
        <v>17</v>
      </c>
      <c r="H4">
        <v>35</v>
      </c>
      <c r="I4" s="5">
        <v>12.5</v>
      </c>
      <c r="J4" s="5">
        <f t="shared" si="0"/>
        <v>437.5</v>
      </c>
      <c r="K4" t="s">
        <v>24</v>
      </c>
      <c r="L4" s="6">
        <v>32106</v>
      </c>
    </row>
    <row r="5" spans="1:12" x14ac:dyDescent="0.25">
      <c r="A5" t="s">
        <v>25</v>
      </c>
      <c r="B5" t="s">
        <v>26</v>
      </c>
      <c r="C5" t="s">
        <v>27</v>
      </c>
      <c r="D5" t="s">
        <v>28</v>
      </c>
      <c r="E5" t="s">
        <v>23</v>
      </c>
      <c r="F5">
        <v>46277</v>
      </c>
      <c r="G5" s="4" t="s">
        <v>17</v>
      </c>
      <c r="H5">
        <v>29</v>
      </c>
      <c r="I5" s="5">
        <v>16.75</v>
      </c>
      <c r="J5" s="5">
        <f t="shared" si="0"/>
        <v>485.75</v>
      </c>
      <c r="K5" t="s">
        <v>18</v>
      </c>
      <c r="L5" s="6">
        <v>30911</v>
      </c>
    </row>
    <row r="6" spans="1:12" x14ac:dyDescent="0.25">
      <c r="A6" t="s">
        <v>29</v>
      </c>
      <c r="B6" t="s">
        <v>30</v>
      </c>
      <c r="C6" t="s">
        <v>31</v>
      </c>
      <c r="D6" t="s">
        <v>32</v>
      </c>
      <c r="E6" t="s">
        <v>33</v>
      </c>
      <c r="F6">
        <v>46271</v>
      </c>
      <c r="G6" s="4" t="s">
        <v>17</v>
      </c>
      <c r="H6">
        <v>40</v>
      </c>
      <c r="I6" s="5">
        <v>6.5</v>
      </c>
      <c r="J6" s="5">
        <f t="shared" si="0"/>
        <v>260</v>
      </c>
      <c r="K6" t="s">
        <v>34</v>
      </c>
      <c r="L6" s="6">
        <v>31959</v>
      </c>
    </row>
    <row r="7" spans="1:12" x14ac:dyDescent="0.25">
      <c r="A7" t="s">
        <v>35</v>
      </c>
      <c r="B7" t="s">
        <v>36</v>
      </c>
      <c r="C7" t="s">
        <v>37</v>
      </c>
      <c r="D7" t="s">
        <v>38</v>
      </c>
      <c r="E7" t="s">
        <v>39</v>
      </c>
      <c r="F7">
        <v>46308</v>
      </c>
      <c r="G7" s="4" t="s">
        <v>17</v>
      </c>
      <c r="H7">
        <v>35</v>
      </c>
      <c r="I7" s="5">
        <v>13.3</v>
      </c>
      <c r="J7" s="5">
        <f t="shared" si="0"/>
        <v>465.5</v>
      </c>
      <c r="K7" t="s">
        <v>24</v>
      </c>
      <c r="L7" s="6">
        <v>31233</v>
      </c>
    </row>
    <row r="8" spans="1:12" x14ac:dyDescent="0.25">
      <c r="A8" t="s">
        <v>40</v>
      </c>
      <c r="B8" t="s">
        <v>41</v>
      </c>
      <c r="C8" t="s">
        <v>42</v>
      </c>
      <c r="D8" t="s">
        <v>43</v>
      </c>
      <c r="E8" t="s">
        <v>39</v>
      </c>
      <c r="F8">
        <v>46304</v>
      </c>
      <c r="G8" s="4" t="s">
        <v>17</v>
      </c>
      <c r="H8">
        <v>35</v>
      </c>
      <c r="I8" s="5">
        <v>24</v>
      </c>
      <c r="J8" s="5">
        <f t="shared" si="0"/>
        <v>840</v>
      </c>
      <c r="K8" t="s">
        <v>44</v>
      </c>
      <c r="L8" s="6">
        <v>31933</v>
      </c>
    </row>
    <row r="9" spans="1:12" x14ac:dyDescent="0.25">
      <c r="A9" t="s">
        <v>45</v>
      </c>
      <c r="B9" t="s">
        <v>46</v>
      </c>
      <c r="C9" t="s">
        <v>47</v>
      </c>
      <c r="D9" t="s">
        <v>48</v>
      </c>
      <c r="E9" t="s">
        <v>39</v>
      </c>
      <c r="F9">
        <v>46293</v>
      </c>
      <c r="G9" s="4" t="s">
        <v>17</v>
      </c>
      <c r="H9">
        <v>40</v>
      </c>
      <c r="I9" s="5">
        <v>19.5</v>
      </c>
      <c r="J9" s="5">
        <f t="shared" si="0"/>
        <v>780</v>
      </c>
      <c r="K9" t="s">
        <v>44</v>
      </c>
      <c r="L9" s="6">
        <v>32452</v>
      </c>
    </row>
    <row r="10" spans="1:12" x14ac:dyDescent="0.25">
      <c r="A10" t="s">
        <v>49</v>
      </c>
      <c r="B10" t="s">
        <v>50</v>
      </c>
      <c r="C10" t="s">
        <v>51</v>
      </c>
      <c r="D10" t="s">
        <v>52</v>
      </c>
      <c r="E10" t="s">
        <v>39</v>
      </c>
      <c r="F10">
        <v>46292</v>
      </c>
      <c r="G10" s="4" t="s">
        <v>17</v>
      </c>
      <c r="H10">
        <v>38</v>
      </c>
      <c r="I10" s="5">
        <v>15.5</v>
      </c>
      <c r="J10" s="5">
        <f t="shared" si="0"/>
        <v>589</v>
      </c>
      <c r="K10" t="s">
        <v>34</v>
      </c>
      <c r="L10" s="6">
        <v>30484</v>
      </c>
    </row>
    <row r="11" spans="1:12" x14ac:dyDescent="0.25">
      <c r="A11" t="s">
        <v>53</v>
      </c>
      <c r="B11" t="s">
        <v>54</v>
      </c>
      <c r="C11" t="s">
        <v>55</v>
      </c>
      <c r="D11" t="s">
        <v>56</v>
      </c>
      <c r="E11" t="s">
        <v>39</v>
      </c>
      <c r="F11">
        <v>46281</v>
      </c>
      <c r="G11" s="4" t="s">
        <v>17</v>
      </c>
      <c r="H11">
        <v>35</v>
      </c>
      <c r="I11" s="5">
        <v>13.3</v>
      </c>
      <c r="J11" s="5">
        <f t="shared" si="0"/>
        <v>465.5</v>
      </c>
      <c r="K11" t="s">
        <v>24</v>
      </c>
      <c r="L11" s="6">
        <v>30768</v>
      </c>
    </row>
    <row r="12" spans="1:12" x14ac:dyDescent="0.25">
      <c r="A12" t="s">
        <v>57</v>
      </c>
      <c r="B12" t="s">
        <v>58</v>
      </c>
      <c r="C12" t="s">
        <v>59</v>
      </c>
      <c r="D12" t="s">
        <v>60</v>
      </c>
      <c r="E12" t="s">
        <v>16</v>
      </c>
      <c r="F12">
        <v>46300</v>
      </c>
      <c r="G12" s="4" t="s">
        <v>61</v>
      </c>
      <c r="H12">
        <v>36</v>
      </c>
      <c r="I12" s="5">
        <v>13.3</v>
      </c>
      <c r="J12" s="5">
        <f t="shared" si="0"/>
        <v>478.8</v>
      </c>
      <c r="K12" t="s">
        <v>18</v>
      </c>
      <c r="L12" s="6">
        <v>31696</v>
      </c>
    </row>
    <row r="13" spans="1:12" x14ac:dyDescent="0.25">
      <c r="A13" t="s">
        <v>62</v>
      </c>
      <c r="B13" t="s">
        <v>63</v>
      </c>
      <c r="C13" t="s">
        <v>64</v>
      </c>
      <c r="D13" t="s">
        <v>65</v>
      </c>
      <c r="E13" t="s">
        <v>23</v>
      </c>
      <c r="F13">
        <v>46301</v>
      </c>
      <c r="G13" s="4" t="s">
        <v>61</v>
      </c>
      <c r="H13">
        <v>40</v>
      </c>
      <c r="I13" s="5">
        <v>12.6</v>
      </c>
      <c r="J13" s="5">
        <f t="shared" si="0"/>
        <v>504</v>
      </c>
      <c r="K13" t="s">
        <v>24</v>
      </c>
      <c r="L13" s="6">
        <v>31938</v>
      </c>
    </row>
    <row r="14" spans="1:12" x14ac:dyDescent="0.25">
      <c r="A14" t="s">
        <v>66</v>
      </c>
      <c r="B14" t="s">
        <v>67</v>
      </c>
      <c r="C14" t="s">
        <v>68</v>
      </c>
      <c r="D14" t="s">
        <v>69</v>
      </c>
      <c r="E14" t="s">
        <v>23</v>
      </c>
      <c r="F14">
        <v>46291</v>
      </c>
      <c r="G14" s="4" t="s">
        <v>61</v>
      </c>
      <c r="H14">
        <v>40</v>
      </c>
      <c r="I14" s="5">
        <v>22</v>
      </c>
      <c r="J14" s="5">
        <f t="shared" si="0"/>
        <v>880</v>
      </c>
      <c r="K14" t="s">
        <v>18</v>
      </c>
      <c r="L14" s="6">
        <v>32735</v>
      </c>
    </row>
    <row r="15" spans="1:12" x14ac:dyDescent="0.25">
      <c r="A15" t="s">
        <v>70</v>
      </c>
      <c r="B15" t="s">
        <v>71</v>
      </c>
      <c r="C15" t="s">
        <v>72</v>
      </c>
      <c r="D15" t="s">
        <v>73</v>
      </c>
      <c r="E15" t="s">
        <v>23</v>
      </c>
      <c r="F15">
        <v>46290</v>
      </c>
      <c r="G15" s="4" t="s">
        <v>61</v>
      </c>
      <c r="H15">
        <v>35</v>
      </c>
      <c r="I15" s="5">
        <v>24</v>
      </c>
      <c r="J15" s="5">
        <f t="shared" si="0"/>
        <v>840</v>
      </c>
      <c r="K15" t="s">
        <v>34</v>
      </c>
      <c r="L15" s="6">
        <v>31494</v>
      </c>
    </row>
    <row r="16" spans="1:12" x14ac:dyDescent="0.25">
      <c r="A16" t="s">
        <v>74</v>
      </c>
      <c r="B16" t="s">
        <v>75</v>
      </c>
      <c r="C16" t="s">
        <v>76</v>
      </c>
      <c r="D16" t="s">
        <v>77</v>
      </c>
      <c r="E16" t="s">
        <v>23</v>
      </c>
      <c r="F16">
        <v>46283</v>
      </c>
      <c r="G16" s="4" t="s">
        <v>61</v>
      </c>
      <c r="H16">
        <v>42</v>
      </c>
      <c r="I16" s="5">
        <v>16.75</v>
      </c>
      <c r="J16" s="5">
        <f t="shared" si="0"/>
        <v>703.5</v>
      </c>
      <c r="K16" t="s">
        <v>24</v>
      </c>
      <c r="L16" s="6">
        <v>31789</v>
      </c>
    </row>
    <row r="17" spans="1:12" x14ac:dyDescent="0.25">
      <c r="A17" t="s">
        <v>78</v>
      </c>
      <c r="B17" t="s">
        <v>79</v>
      </c>
      <c r="C17" t="s">
        <v>80</v>
      </c>
      <c r="D17" t="s">
        <v>81</v>
      </c>
      <c r="E17" t="s">
        <v>23</v>
      </c>
      <c r="F17">
        <v>46274</v>
      </c>
      <c r="G17" s="4" t="s">
        <v>61</v>
      </c>
      <c r="H17">
        <v>15</v>
      </c>
      <c r="I17" s="5">
        <v>12.6</v>
      </c>
      <c r="J17" s="5">
        <f t="shared" si="0"/>
        <v>189</v>
      </c>
      <c r="K17" t="s">
        <v>24</v>
      </c>
      <c r="L17" s="6">
        <v>29648</v>
      </c>
    </row>
    <row r="18" spans="1:12" x14ac:dyDescent="0.25">
      <c r="A18" t="s">
        <v>82</v>
      </c>
      <c r="B18" t="s">
        <v>83</v>
      </c>
      <c r="C18" t="s">
        <v>84</v>
      </c>
      <c r="D18" t="s">
        <v>85</v>
      </c>
      <c r="E18" t="s">
        <v>23</v>
      </c>
      <c r="F18">
        <v>46272</v>
      </c>
      <c r="G18" s="4" t="s">
        <v>61</v>
      </c>
      <c r="H18">
        <v>35</v>
      </c>
      <c r="I18" s="5">
        <v>12.6</v>
      </c>
      <c r="J18" s="5">
        <f t="shared" si="0"/>
        <v>441</v>
      </c>
      <c r="K18" t="s">
        <v>34</v>
      </c>
      <c r="L18" s="6">
        <v>32819</v>
      </c>
    </row>
    <row r="19" spans="1:12" x14ac:dyDescent="0.25">
      <c r="A19" t="s">
        <v>86</v>
      </c>
      <c r="B19" t="s">
        <v>87</v>
      </c>
      <c r="C19" t="s">
        <v>88</v>
      </c>
      <c r="D19" t="s">
        <v>89</v>
      </c>
      <c r="E19" t="s">
        <v>33</v>
      </c>
      <c r="F19">
        <v>46301</v>
      </c>
      <c r="G19" s="4" t="s">
        <v>61</v>
      </c>
      <c r="H19">
        <v>15</v>
      </c>
      <c r="I19" s="5">
        <v>12.5</v>
      </c>
      <c r="J19" s="5">
        <f t="shared" si="0"/>
        <v>187.5</v>
      </c>
      <c r="K19" t="s">
        <v>24</v>
      </c>
      <c r="L19" s="6">
        <v>31072</v>
      </c>
    </row>
    <row r="20" spans="1:12" x14ac:dyDescent="0.25">
      <c r="A20" t="s">
        <v>90</v>
      </c>
      <c r="B20" t="s">
        <v>91</v>
      </c>
      <c r="C20" t="s">
        <v>92</v>
      </c>
      <c r="D20" t="s">
        <v>93</v>
      </c>
      <c r="E20" t="s">
        <v>33</v>
      </c>
      <c r="F20">
        <v>46275</v>
      </c>
      <c r="G20" s="4" t="s">
        <v>61</v>
      </c>
      <c r="H20">
        <v>40</v>
      </c>
      <c r="I20" s="5">
        <v>15.5</v>
      </c>
      <c r="J20" s="5">
        <f t="shared" si="0"/>
        <v>620</v>
      </c>
      <c r="K20" t="s">
        <v>44</v>
      </c>
      <c r="L20" s="6">
        <v>30988</v>
      </c>
    </row>
    <row r="21" spans="1:12" x14ac:dyDescent="0.25">
      <c r="A21" t="s">
        <v>94</v>
      </c>
      <c r="B21" t="s">
        <v>95</v>
      </c>
      <c r="C21" t="s">
        <v>96</v>
      </c>
      <c r="D21" t="s">
        <v>97</v>
      </c>
      <c r="E21" t="s">
        <v>39</v>
      </c>
      <c r="F21">
        <v>46301</v>
      </c>
      <c r="G21" s="4" t="s">
        <v>61</v>
      </c>
      <c r="H21">
        <v>40</v>
      </c>
      <c r="I21" s="5">
        <v>7.22</v>
      </c>
      <c r="J21" s="5">
        <f t="shared" si="0"/>
        <v>288.8</v>
      </c>
      <c r="K21" t="s">
        <v>44</v>
      </c>
      <c r="L21" s="6">
        <v>32275</v>
      </c>
    </row>
    <row r="22" spans="1:12" x14ac:dyDescent="0.25">
      <c r="G22" s="4"/>
      <c r="I22" s="5"/>
      <c r="J22" s="5"/>
      <c r="L22" s="6"/>
    </row>
    <row r="23" spans="1:12" ht="13" x14ac:dyDescent="0.3">
      <c r="A23" s="11" t="s">
        <v>348</v>
      </c>
      <c r="G23" s="4"/>
      <c r="I23" s="5"/>
      <c r="J23" s="5"/>
      <c r="L23" s="6"/>
    </row>
    <row r="24" spans="1:12" x14ac:dyDescent="0.25">
      <c r="A24" t="s">
        <v>98</v>
      </c>
      <c r="B24" t="s">
        <v>99</v>
      </c>
      <c r="C24" t="s">
        <v>100</v>
      </c>
      <c r="D24" t="s">
        <v>101</v>
      </c>
      <c r="E24" t="s">
        <v>349</v>
      </c>
      <c r="F24">
        <v>46273</v>
      </c>
      <c r="G24" s="4" t="s">
        <v>61</v>
      </c>
      <c r="H24">
        <v>40</v>
      </c>
      <c r="I24" s="5">
        <v>15</v>
      </c>
      <c r="J24" s="5">
        <f t="shared" si="0"/>
        <v>600</v>
      </c>
      <c r="K24" t="s">
        <v>44</v>
      </c>
      <c r="L24" s="6">
        <v>31690</v>
      </c>
    </row>
    <row r="25" spans="1:12" x14ac:dyDescent="0.25">
      <c r="A25" t="s">
        <v>102</v>
      </c>
      <c r="B25" t="s">
        <v>103</v>
      </c>
      <c r="C25" t="s">
        <v>104</v>
      </c>
      <c r="D25" t="s">
        <v>105</v>
      </c>
      <c r="E25" t="s">
        <v>349</v>
      </c>
      <c r="F25">
        <v>46289</v>
      </c>
      <c r="G25" s="4" t="s">
        <v>106</v>
      </c>
      <c r="H25">
        <v>15.5</v>
      </c>
      <c r="I25" s="5">
        <v>6.5</v>
      </c>
      <c r="J25" s="5">
        <f t="shared" si="0"/>
        <v>100.75</v>
      </c>
      <c r="K25" t="s">
        <v>34</v>
      </c>
      <c r="L25" s="6">
        <v>31751</v>
      </c>
    </row>
    <row r="26" spans="1:12" x14ac:dyDescent="0.25">
      <c r="A26" t="s">
        <v>107</v>
      </c>
      <c r="B26" t="s">
        <v>108</v>
      </c>
      <c r="C26" t="s">
        <v>109</v>
      </c>
      <c r="D26" t="s">
        <v>110</v>
      </c>
      <c r="E26" t="s">
        <v>349</v>
      </c>
      <c r="F26">
        <v>46283</v>
      </c>
      <c r="G26" s="4" t="s">
        <v>106</v>
      </c>
      <c r="H26">
        <v>40</v>
      </c>
      <c r="I26" s="5">
        <v>8.75</v>
      </c>
      <c r="J26" s="5">
        <f t="shared" si="0"/>
        <v>350</v>
      </c>
      <c r="K26" t="s">
        <v>18</v>
      </c>
      <c r="L26" s="6">
        <v>31580</v>
      </c>
    </row>
    <row r="27" spans="1:12" x14ac:dyDescent="0.25">
      <c r="A27" t="s">
        <v>111</v>
      </c>
      <c r="B27" t="s">
        <v>112</v>
      </c>
      <c r="C27" t="s">
        <v>113</v>
      </c>
      <c r="D27" t="s">
        <v>114</v>
      </c>
      <c r="E27" t="s">
        <v>349</v>
      </c>
      <c r="F27">
        <v>46280</v>
      </c>
      <c r="G27" s="4" t="s">
        <v>106</v>
      </c>
      <c r="H27">
        <v>40</v>
      </c>
      <c r="I27" s="5">
        <v>15.5</v>
      </c>
      <c r="J27" s="5">
        <f t="shared" si="0"/>
        <v>620</v>
      </c>
      <c r="K27" t="s">
        <v>24</v>
      </c>
      <c r="L27" s="6">
        <v>32795</v>
      </c>
    </row>
    <row r="28" spans="1:12" x14ac:dyDescent="0.25">
      <c r="A28" t="s">
        <v>115</v>
      </c>
      <c r="B28" t="s">
        <v>116</v>
      </c>
      <c r="C28" t="s">
        <v>117</v>
      </c>
      <c r="D28" t="s">
        <v>118</v>
      </c>
      <c r="E28" t="s">
        <v>349</v>
      </c>
      <c r="F28">
        <v>46278</v>
      </c>
      <c r="G28" s="4" t="s">
        <v>106</v>
      </c>
      <c r="H28">
        <v>40</v>
      </c>
      <c r="I28" s="5">
        <v>6.5</v>
      </c>
      <c r="J28" s="5">
        <f t="shared" si="0"/>
        <v>260</v>
      </c>
      <c r="K28" t="s">
        <v>34</v>
      </c>
      <c r="L28" s="6">
        <v>31689</v>
      </c>
    </row>
    <row r="29" spans="1:12" x14ac:dyDescent="0.25">
      <c r="A29" t="s">
        <v>119</v>
      </c>
      <c r="B29" t="s">
        <v>120</v>
      </c>
      <c r="C29" t="s">
        <v>121</v>
      </c>
      <c r="D29" t="s">
        <v>122</v>
      </c>
      <c r="E29" t="s">
        <v>349</v>
      </c>
      <c r="F29">
        <v>46282</v>
      </c>
      <c r="G29" s="4" t="s">
        <v>106</v>
      </c>
      <c r="H29">
        <v>40</v>
      </c>
      <c r="I29" s="5">
        <v>15.5</v>
      </c>
      <c r="J29" s="5">
        <f t="shared" si="0"/>
        <v>620</v>
      </c>
      <c r="K29" t="s">
        <v>34</v>
      </c>
      <c r="L29" s="6">
        <v>30139</v>
      </c>
    </row>
    <row r="30" spans="1:12" x14ac:dyDescent="0.25">
      <c r="A30" t="s">
        <v>123</v>
      </c>
      <c r="B30" t="s">
        <v>124</v>
      </c>
      <c r="C30" t="s">
        <v>125</v>
      </c>
      <c r="D30" t="s">
        <v>126</v>
      </c>
      <c r="E30" t="s">
        <v>349</v>
      </c>
      <c r="F30">
        <v>46271</v>
      </c>
      <c r="G30" s="4" t="s">
        <v>106</v>
      </c>
      <c r="H30">
        <v>40</v>
      </c>
      <c r="I30" s="5">
        <v>16.75</v>
      </c>
      <c r="J30" s="5">
        <f t="shared" si="0"/>
        <v>670</v>
      </c>
      <c r="K30" t="s">
        <v>18</v>
      </c>
      <c r="L30" s="6">
        <v>32135</v>
      </c>
    </row>
    <row r="31" spans="1:12" x14ac:dyDescent="0.25">
      <c r="A31" t="s">
        <v>127</v>
      </c>
      <c r="B31" t="s">
        <v>128</v>
      </c>
      <c r="C31" t="s">
        <v>129</v>
      </c>
      <c r="D31" t="s">
        <v>130</v>
      </c>
      <c r="E31" t="s">
        <v>349</v>
      </c>
      <c r="F31">
        <v>46303</v>
      </c>
      <c r="G31" s="4" t="s">
        <v>106</v>
      </c>
      <c r="H31">
        <v>35</v>
      </c>
      <c r="I31" s="5">
        <v>13.3</v>
      </c>
      <c r="J31" s="5">
        <f t="shared" si="0"/>
        <v>465.5</v>
      </c>
      <c r="K31" t="s">
        <v>34</v>
      </c>
      <c r="L31" s="6">
        <v>32905</v>
      </c>
    </row>
    <row r="32" spans="1:12" x14ac:dyDescent="0.25">
      <c r="A32" t="s">
        <v>131</v>
      </c>
      <c r="B32" t="s">
        <v>132</v>
      </c>
      <c r="C32" t="s">
        <v>133</v>
      </c>
      <c r="D32" t="s">
        <v>134</v>
      </c>
      <c r="E32" t="s">
        <v>349</v>
      </c>
      <c r="F32">
        <v>46291</v>
      </c>
      <c r="G32" s="4" t="s">
        <v>106</v>
      </c>
      <c r="H32">
        <v>40</v>
      </c>
      <c r="I32" s="5">
        <v>8.2200000000000006</v>
      </c>
      <c r="J32" s="5">
        <f t="shared" si="0"/>
        <v>328.8</v>
      </c>
      <c r="K32" t="s">
        <v>34</v>
      </c>
      <c r="L32" s="6">
        <v>31551</v>
      </c>
    </row>
    <row r="33" spans="1:12" x14ac:dyDescent="0.25">
      <c r="A33" t="s">
        <v>135</v>
      </c>
      <c r="B33" t="s">
        <v>136</v>
      </c>
      <c r="C33" t="s">
        <v>137</v>
      </c>
      <c r="D33" t="s">
        <v>138</v>
      </c>
      <c r="E33" t="s">
        <v>349</v>
      </c>
      <c r="F33">
        <v>46281</v>
      </c>
      <c r="G33" s="4" t="s">
        <v>106</v>
      </c>
      <c r="H33">
        <v>35</v>
      </c>
      <c r="I33" s="5">
        <v>24</v>
      </c>
      <c r="J33" s="5">
        <f t="shared" si="0"/>
        <v>840</v>
      </c>
      <c r="K33" t="s">
        <v>34</v>
      </c>
      <c r="L33" s="6">
        <v>31444</v>
      </c>
    </row>
    <row r="34" spans="1:12" x14ac:dyDescent="0.25">
      <c r="A34" t="s">
        <v>139</v>
      </c>
      <c r="B34" t="s">
        <v>140</v>
      </c>
      <c r="C34" t="s">
        <v>141</v>
      </c>
      <c r="D34" t="s">
        <v>142</v>
      </c>
      <c r="E34" t="s">
        <v>349</v>
      </c>
      <c r="F34">
        <v>46279</v>
      </c>
      <c r="G34" s="4" t="s">
        <v>106</v>
      </c>
      <c r="H34">
        <v>35</v>
      </c>
      <c r="I34" s="5">
        <v>12.1</v>
      </c>
      <c r="J34" s="5">
        <f t="shared" si="0"/>
        <v>423.5</v>
      </c>
      <c r="K34" t="s">
        <v>18</v>
      </c>
      <c r="L34" s="6">
        <v>33311</v>
      </c>
    </row>
    <row r="35" spans="1:12" x14ac:dyDescent="0.25">
      <c r="A35" t="s">
        <v>143</v>
      </c>
      <c r="B35" t="s">
        <v>144</v>
      </c>
      <c r="C35" t="s">
        <v>145</v>
      </c>
      <c r="D35" t="s">
        <v>146</v>
      </c>
      <c r="E35" t="s">
        <v>349</v>
      </c>
      <c r="F35">
        <v>46278</v>
      </c>
      <c r="G35" s="4" t="s">
        <v>106</v>
      </c>
      <c r="H35">
        <v>40</v>
      </c>
      <c r="I35" s="5">
        <v>7.22</v>
      </c>
      <c r="J35" s="5">
        <f t="shared" si="0"/>
        <v>288.8</v>
      </c>
      <c r="K35" t="s">
        <v>24</v>
      </c>
      <c r="L35" s="6">
        <v>30726</v>
      </c>
    </row>
    <row r="36" spans="1:12" x14ac:dyDescent="0.25">
      <c r="A36" t="s">
        <v>147</v>
      </c>
      <c r="B36" t="s">
        <v>148</v>
      </c>
      <c r="C36" t="s">
        <v>149</v>
      </c>
      <c r="D36" t="s">
        <v>150</v>
      </c>
      <c r="E36" t="s">
        <v>349</v>
      </c>
      <c r="F36">
        <v>46284</v>
      </c>
      <c r="G36" s="4" t="s">
        <v>106</v>
      </c>
      <c r="H36">
        <v>40</v>
      </c>
      <c r="I36" s="5">
        <v>12.6</v>
      </c>
      <c r="J36" s="5">
        <f t="shared" si="0"/>
        <v>504</v>
      </c>
      <c r="K36" t="s">
        <v>44</v>
      </c>
      <c r="L36" s="6">
        <v>32835</v>
      </c>
    </row>
    <row r="37" spans="1:12" x14ac:dyDescent="0.25">
      <c r="A37" t="s">
        <v>151</v>
      </c>
      <c r="B37" t="s">
        <v>152</v>
      </c>
      <c r="C37" t="s">
        <v>153</v>
      </c>
      <c r="D37" t="s">
        <v>154</v>
      </c>
      <c r="E37" t="s">
        <v>349</v>
      </c>
      <c r="F37">
        <v>46302</v>
      </c>
      <c r="G37" s="4" t="s">
        <v>155</v>
      </c>
      <c r="H37">
        <v>32</v>
      </c>
      <c r="I37" s="5">
        <v>5.5</v>
      </c>
      <c r="J37" s="5">
        <f t="shared" si="0"/>
        <v>176</v>
      </c>
      <c r="K37" t="s">
        <v>18</v>
      </c>
      <c r="L37" s="6">
        <v>32968</v>
      </c>
    </row>
    <row r="38" spans="1:12" x14ac:dyDescent="0.25">
      <c r="A38" t="s">
        <v>156</v>
      </c>
      <c r="B38" t="s">
        <v>157</v>
      </c>
      <c r="C38" t="s">
        <v>158</v>
      </c>
      <c r="D38" t="s">
        <v>159</v>
      </c>
      <c r="E38" t="s">
        <v>349</v>
      </c>
      <c r="F38">
        <v>46296</v>
      </c>
      <c r="G38" s="4" t="s">
        <v>155</v>
      </c>
      <c r="H38">
        <v>40</v>
      </c>
      <c r="I38" s="5">
        <v>12.6</v>
      </c>
      <c r="J38" s="5">
        <f t="shared" si="0"/>
        <v>504</v>
      </c>
      <c r="K38" t="s">
        <v>18</v>
      </c>
      <c r="L38" s="6">
        <v>30577</v>
      </c>
    </row>
    <row r="39" spans="1:12" x14ac:dyDescent="0.25">
      <c r="A39" t="s">
        <v>160</v>
      </c>
      <c r="B39" t="s">
        <v>161</v>
      </c>
      <c r="C39" t="s">
        <v>162</v>
      </c>
      <c r="D39" t="s">
        <v>163</v>
      </c>
      <c r="E39" t="s">
        <v>349</v>
      </c>
      <c r="F39">
        <v>46285</v>
      </c>
      <c r="G39" s="4" t="s">
        <v>155</v>
      </c>
      <c r="H39">
        <v>40</v>
      </c>
      <c r="I39" s="5">
        <v>21.5</v>
      </c>
      <c r="J39" s="5">
        <f t="shared" si="0"/>
        <v>860</v>
      </c>
      <c r="K39" t="s">
        <v>24</v>
      </c>
      <c r="L39" s="6">
        <v>33261</v>
      </c>
    </row>
    <row r="40" spans="1:12" x14ac:dyDescent="0.25">
      <c r="A40" t="s">
        <v>164</v>
      </c>
      <c r="B40" t="s">
        <v>165</v>
      </c>
      <c r="C40" t="s">
        <v>166</v>
      </c>
      <c r="D40" t="s">
        <v>167</v>
      </c>
      <c r="E40" t="s">
        <v>349</v>
      </c>
      <c r="F40">
        <v>46275</v>
      </c>
      <c r="G40" s="4" t="s">
        <v>155</v>
      </c>
      <c r="H40">
        <v>40</v>
      </c>
      <c r="I40" s="5">
        <v>6.5</v>
      </c>
      <c r="J40" s="5">
        <f t="shared" si="0"/>
        <v>260</v>
      </c>
      <c r="K40" t="s">
        <v>24</v>
      </c>
      <c r="L40" s="6">
        <v>34668</v>
      </c>
    </row>
    <row r="41" spans="1:12" x14ac:dyDescent="0.25">
      <c r="A41" t="s">
        <v>168</v>
      </c>
      <c r="B41" t="s">
        <v>169</v>
      </c>
      <c r="C41" t="s">
        <v>170</v>
      </c>
      <c r="D41" t="s">
        <v>171</v>
      </c>
      <c r="E41" t="s">
        <v>349</v>
      </c>
      <c r="F41">
        <v>46272</v>
      </c>
      <c r="G41" s="4" t="s">
        <v>155</v>
      </c>
      <c r="H41">
        <v>40</v>
      </c>
      <c r="I41" s="5">
        <v>6.5</v>
      </c>
      <c r="J41" s="5">
        <f t="shared" si="0"/>
        <v>260</v>
      </c>
      <c r="K41" t="s">
        <v>18</v>
      </c>
      <c r="L41" s="6">
        <v>28964</v>
      </c>
    </row>
    <row r="42" spans="1:12" x14ac:dyDescent="0.25">
      <c r="A42" t="s">
        <v>172</v>
      </c>
      <c r="B42" t="s">
        <v>173</v>
      </c>
      <c r="C42" t="s">
        <v>174</v>
      </c>
      <c r="D42" t="s">
        <v>175</v>
      </c>
      <c r="E42" t="s">
        <v>349</v>
      </c>
      <c r="F42">
        <v>46307</v>
      </c>
      <c r="G42" s="4" t="s">
        <v>155</v>
      </c>
      <c r="H42">
        <v>42</v>
      </c>
      <c r="I42" s="5">
        <v>16.75</v>
      </c>
      <c r="J42" s="5">
        <f t="shared" si="0"/>
        <v>703.5</v>
      </c>
      <c r="K42" t="s">
        <v>24</v>
      </c>
      <c r="L42" s="6">
        <v>33080</v>
      </c>
    </row>
    <row r="43" spans="1:12" x14ac:dyDescent="0.25">
      <c r="A43" t="s">
        <v>176</v>
      </c>
      <c r="B43" t="s">
        <v>177</v>
      </c>
      <c r="C43" t="s">
        <v>178</v>
      </c>
      <c r="D43" t="s">
        <v>179</v>
      </c>
      <c r="E43" t="s">
        <v>349</v>
      </c>
      <c r="F43">
        <v>46305</v>
      </c>
      <c r="G43" s="4" t="s">
        <v>155</v>
      </c>
      <c r="H43">
        <v>40</v>
      </c>
      <c r="I43" s="5">
        <v>12.6</v>
      </c>
      <c r="J43" s="5">
        <f t="shared" si="0"/>
        <v>504</v>
      </c>
      <c r="K43" t="s">
        <v>18</v>
      </c>
      <c r="L43" s="6">
        <v>30479</v>
      </c>
    </row>
    <row r="44" spans="1:12" x14ac:dyDescent="0.25">
      <c r="G44" s="4"/>
      <c r="I44" s="5"/>
      <c r="J44" s="5"/>
      <c r="L44" s="6"/>
    </row>
    <row r="45" spans="1:12" ht="13" x14ac:dyDescent="0.3">
      <c r="A45" s="11" t="s">
        <v>350</v>
      </c>
      <c r="G45" s="4"/>
      <c r="I45" s="5"/>
      <c r="J45" s="5"/>
      <c r="L45" s="6"/>
    </row>
    <row r="46" spans="1:12" x14ac:dyDescent="0.25">
      <c r="A46" t="s">
        <v>180</v>
      </c>
      <c r="B46" t="s">
        <v>181</v>
      </c>
      <c r="C46" t="s">
        <v>182</v>
      </c>
      <c r="D46" t="s">
        <v>183</v>
      </c>
      <c r="E46" t="s">
        <v>351</v>
      </c>
      <c r="F46">
        <v>46297</v>
      </c>
      <c r="G46" s="4" t="s">
        <v>155</v>
      </c>
      <c r="H46">
        <v>40</v>
      </c>
      <c r="I46" s="5">
        <v>15.5</v>
      </c>
      <c r="J46" s="5">
        <f t="shared" si="0"/>
        <v>620</v>
      </c>
      <c r="K46" t="s">
        <v>34</v>
      </c>
      <c r="L46" s="6">
        <v>32827</v>
      </c>
    </row>
    <row r="47" spans="1:12" x14ac:dyDescent="0.25">
      <c r="A47" t="s">
        <v>184</v>
      </c>
      <c r="B47" t="s">
        <v>185</v>
      </c>
      <c r="C47" t="s">
        <v>186</v>
      </c>
      <c r="D47" t="s">
        <v>187</v>
      </c>
      <c r="E47" t="s">
        <v>351</v>
      </c>
      <c r="F47">
        <v>46287</v>
      </c>
      <c r="G47" s="4" t="s">
        <v>155</v>
      </c>
      <c r="H47">
        <v>40</v>
      </c>
      <c r="I47" s="5">
        <v>12.5</v>
      </c>
      <c r="J47" s="5">
        <f t="shared" si="0"/>
        <v>500</v>
      </c>
      <c r="K47" t="s">
        <v>24</v>
      </c>
      <c r="L47" s="6">
        <v>32114</v>
      </c>
    </row>
    <row r="48" spans="1:12" x14ac:dyDescent="0.25">
      <c r="A48" t="s">
        <v>188</v>
      </c>
      <c r="B48" t="s">
        <v>189</v>
      </c>
      <c r="C48" t="s">
        <v>190</v>
      </c>
      <c r="D48" t="s">
        <v>191</v>
      </c>
      <c r="E48" t="s">
        <v>351</v>
      </c>
      <c r="F48">
        <v>46297</v>
      </c>
      <c r="G48" s="4" t="s">
        <v>155</v>
      </c>
      <c r="H48">
        <v>32</v>
      </c>
      <c r="I48" s="5">
        <v>5.5</v>
      </c>
      <c r="J48" s="5">
        <f t="shared" si="0"/>
        <v>176</v>
      </c>
      <c r="K48" t="s">
        <v>34</v>
      </c>
      <c r="L48" s="6">
        <v>33454</v>
      </c>
    </row>
    <row r="49" spans="1:12" x14ac:dyDescent="0.25">
      <c r="A49" t="s">
        <v>192</v>
      </c>
      <c r="B49" t="s">
        <v>193</v>
      </c>
      <c r="C49" t="s">
        <v>194</v>
      </c>
      <c r="D49" t="s">
        <v>195</v>
      </c>
      <c r="E49" t="s">
        <v>351</v>
      </c>
      <c r="F49">
        <v>46289</v>
      </c>
      <c r="G49" s="4" t="s">
        <v>155</v>
      </c>
      <c r="H49">
        <v>32</v>
      </c>
      <c r="I49" s="5">
        <v>5.5</v>
      </c>
      <c r="J49" s="5">
        <f t="shared" si="0"/>
        <v>176</v>
      </c>
      <c r="K49" t="s">
        <v>18</v>
      </c>
      <c r="L49" s="6">
        <v>32507</v>
      </c>
    </row>
    <row r="50" spans="1:12" x14ac:dyDescent="0.25">
      <c r="A50" t="s">
        <v>196</v>
      </c>
      <c r="B50" t="s">
        <v>197</v>
      </c>
      <c r="C50" t="s">
        <v>198</v>
      </c>
      <c r="D50" t="s">
        <v>199</v>
      </c>
      <c r="E50" t="s">
        <v>351</v>
      </c>
      <c r="F50">
        <v>46296</v>
      </c>
      <c r="G50" s="4" t="s">
        <v>200</v>
      </c>
      <c r="H50">
        <v>40</v>
      </c>
      <c r="I50" s="5">
        <v>19.5</v>
      </c>
      <c r="J50" s="5">
        <f t="shared" si="0"/>
        <v>780</v>
      </c>
      <c r="K50" t="s">
        <v>24</v>
      </c>
      <c r="L50" s="6">
        <v>31359</v>
      </c>
    </row>
    <row r="51" spans="1:12" x14ac:dyDescent="0.25">
      <c r="A51" t="s">
        <v>201</v>
      </c>
      <c r="B51" t="s">
        <v>202</v>
      </c>
      <c r="C51" t="s">
        <v>203</v>
      </c>
      <c r="D51" t="s">
        <v>204</v>
      </c>
      <c r="E51" t="s">
        <v>351</v>
      </c>
      <c r="F51">
        <v>46300</v>
      </c>
      <c r="G51" s="4" t="s">
        <v>200</v>
      </c>
      <c r="H51">
        <v>40</v>
      </c>
      <c r="I51" s="5">
        <v>22</v>
      </c>
      <c r="J51" s="5">
        <f t="shared" si="0"/>
        <v>880</v>
      </c>
      <c r="K51" t="s">
        <v>34</v>
      </c>
      <c r="L51" s="6">
        <v>31174</v>
      </c>
    </row>
    <row r="52" spans="1:12" x14ac:dyDescent="0.25">
      <c r="A52" t="s">
        <v>205</v>
      </c>
      <c r="B52" t="s">
        <v>206</v>
      </c>
      <c r="C52" t="s">
        <v>207</v>
      </c>
      <c r="D52" t="s">
        <v>208</v>
      </c>
      <c r="E52" t="s">
        <v>351</v>
      </c>
      <c r="F52">
        <v>46295</v>
      </c>
      <c r="G52" s="4" t="s">
        <v>200</v>
      </c>
      <c r="H52">
        <v>32</v>
      </c>
      <c r="I52" s="5">
        <v>5.5</v>
      </c>
      <c r="J52" s="5">
        <f t="shared" si="0"/>
        <v>176</v>
      </c>
      <c r="K52" t="s">
        <v>44</v>
      </c>
      <c r="L52" s="6">
        <v>30911</v>
      </c>
    </row>
    <row r="53" spans="1:12" x14ac:dyDescent="0.25">
      <c r="A53" t="s">
        <v>209</v>
      </c>
      <c r="B53" t="s">
        <v>210</v>
      </c>
      <c r="C53" t="s">
        <v>211</v>
      </c>
      <c r="D53" t="s">
        <v>212</v>
      </c>
      <c r="E53" t="s">
        <v>351</v>
      </c>
      <c r="F53">
        <v>46292</v>
      </c>
      <c r="G53" s="4" t="s">
        <v>200</v>
      </c>
      <c r="H53">
        <v>29</v>
      </c>
      <c r="I53" s="5">
        <v>6.5</v>
      </c>
      <c r="J53" s="5">
        <f t="shared" si="0"/>
        <v>188.5</v>
      </c>
      <c r="K53" t="s">
        <v>18</v>
      </c>
      <c r="L53" s="6">
        <v>32029</v>
      </c>
    </row>
    <row r="54" spans="1:12" x14ac:dyDescent="0.25">
      <c r="A54" t="s">
        <v>213</v>
      </c>
      <c r="B54" t="s">
        <v>214</v>
      </c>
      <c r="C54" t="s">
        <v>215</v>
      </c>
      <c r="D54" t="s">
        <v>216</v>
      </c>
      <c r="E54" t="s">
        <v>351</v>
      </c>
      <c r="F54">
        <v>46289</v>
      </c>
      <c r="G54" s="4" t="s">
        <v>200</v>
      </c>
      <c r="H54">
        <v>40</v>
      </c>
      <c r="I54" s="5">
        <v>22</v>
      </c>
      <c r="J54" s="5">
        <f t="shared" si="0"/>
        <v>880</v>
      </c>
      <c r="K54" t="s">
        <v>44</v>
      </c>
      <c r="L54" s="6">
        <v>30963</v>
      </c>
    </row>
    <row r="55" spans="1:12" x14ac:dyDescent="0.25">
      <c r="A55" t="s">
        <v>217</v>
      </c>
      <c r="B55" t="s">
        <v>218</v>
      </c>
      <c r="C55" t="s">
        <v>219</v>
      </c>
      <c r="D55" t="s">
        <v>220</v>
      </c>
      <c r="E55" t="s">
        <v>351</v>
      </c>
      <c r="F55">
        <v>46299</v>
      </c>
      <c r="G55" s="4" t="s">
        <v>200</v>
      </c>
      <c r="H55">
        <v>40</v>
      </c>
      <c r="I55" s="5">
        <v>22</v>
      </c>
      <c r="J55" s="5">
        <f t="shared" si="0"/>
        <v>880</v>
      </c>
      <c r="K55" t="s">
        <v>44</v>
      </c>
      <c r="L55" s="6">
        <v>32130</v>
      </c>
    </row>
    <row r="56" spans="1:12" x14ac:dyDescent="0.25">
      <c r="A56" t="s">
        <v>221</v>
      </c>
      <c r="B56" t="s">
        <v>222</v>
      </c>
      <c r="C56" t="s">
        <v>223</v>
      </c>
      <c r="D56" t="s">
        <v>224</v>
      </c>
      <c r="E56" t="s">
        <v>351</v>
      </c>
      <c r="F56">
        <v>46298</v>
      </c>
      <c r="G56" s="4" t="s">
        <v>200</v>
      </c>
      <c r="H56">
        <v>40</v>
      </c>
      <c r="I56" s="5">
        <v>8.75</v>
      </c>
      <c r="J56" s="5">
        <f t="shared" si="0"/>
        <v>350</v>
      </c>
      <c r="K56" t="s">
        <v>44</v>
      </c>
      <c r="L56" s="6">
        <v>30714</v>
      </c>
    </row>
    <row r="57" spans="1:12" x14ac:dyDescent="0.25">
      <c r="A57" t="s">
        <v>225</v>
      </c>
      <c r="B57" t="s">
        <v>226</v>
      </c>
      <c r="C57" t="s">
        <v>227</v>
      </c>
      <c r="D57" t="s">
        <v>228</v>
      </c>
      <c r="E57" t="s">
        <v>351</v>
      </c>
      <c r="F57">
        <v>46295</v>
      </c>
      <c r="G57" s="4" t="s">
        <v>200</v>
      </c>
      <c r="H57">
        <v>40</v>
      </c>
      <c r="I57" s="5">
        <v>21.5</v>
      </c>
      <c r="J57" s="5">
        <f t="shared" si="0"/>
        <v>860</v>
      </c>
      <c r="K57" t="s">
        <v>24</v>
      </c>
      <c r="L57" s="6">
        <v>30917</v>
      </c>
    </row>
    <row r="58" spans="1:12" x14ac:dyDescent="0.25">
      <c r="A58" t="s">
        <v>229</v>
      </c>
      <c r="B58" t="s">
        <v>230</v>
      </c>
      <c r="C58" t="s">
        <v>231</v>
      </c>
      <c r="D58" t="s">
        <v>232</v>
      </c>
      <c r="E58" t="s">
        <v>351</v>
      </c>
      <c r="F58">
        <v>46276</v>
      </c>
      <c r="G58" s="4" t="s">
        <v>200</v>
      </c>
      <c r="H58">
        <v>40</v>
      </c>
      <c r="I58" s="5">
        <v>22</v>
      </c>
      <c r="J58" s="5">
        <f t="shared" si="0"/>
        <v>880</v>
      </c>
      <c r="K58" t="s">
        <v>44</v>
      </c>
      <c r="L58" s="6">
        <v>33301</v>
      </c>
    </row>
    <row r="59" spans="1:12" x14ac:dyDescent="0.25">
      <c r="A59" t="s">
        <v>233</v>
      </c>
      <c r="B59" t="s">
        <v>234</v>
      </c>
      <c r="C59" t="s">
        <v>235</v>
      </c>
      <c r="D59" t="s">
        <v>236</v>
      </c>
      <c r="E59" t="s">
        <v>351</v>
      </c>
      <c r="F59">
        <v>46288</v>
      </c>
      <c r="G59" s="4" t="s">
        <v>237</v>
      </c>
      <c r="H59">
        <v>38</v>
      </c>
      <c r="I59" s="5">
        <v>15.5</v>
      </c>
      <c r="J59" s="5">
        <f t="shared" si="0"/>
        <v>589</v>
      </c>
      <c r="K59" t="s">
        <v>34</v>
      </c>
      <c r="L59" s="6">
        <v>31923</v>
      </c>
    </row>
    <row r="60" spans="1:12" x14ac:dyDescent="0.25">
      <c r="A60" t="s">
        <v>238</v>
      </c>
      <c r="B60" t="s">
        <v>239</v>
      </c>
      <c r="C60" t="s">
        <v>240</v>
      </c>
      <c r="D60" t="s">
        <v>241</v>
      </c>
      <c r="E60" t="s">
        <v>351</v>
      </c>
      <c r="F60">
        <v>46281</v>
      </c>
      <c r="G60" s="4" t="s">
        <v>237</v>
      </c>
      <c r="H60">
        <v>35</v>
      </c>
      <c r="I60" s="5">
        <v>12.1</v>
      </c>
      <c r="J60" s="5">
        <f t="shared" si="0"/>
        <v>423.5</v>
      </c>
      <c r="K60" t="s">
        <v>18</v>
      </c>
      <c r="L60" s="6">
        <v>32470</v>
      </c>
    </row>
    <row r="61" spans="1:12" x14ac:dyDescent="0.25">
      <c r="A61" t="s">
        <v>242</v>
      </c>
      <c r="B61" t="s">
        <v>243</v>
      </c>
      <c r="C61" t="s">
        <v>244</v>
      </c>
      <c r="D61" t="s">
        <v>245</v>
      </c>
      <c r="E61" t="s">
        <v>351</v>
      </c>
      <c r="F61">
        <v>46277</v>
      </c>
      <c r="G61" s="4" t="s">
        <v>237</v>
      </c>
      <c r="H61">
        <v>40</v>
      </c>
      <c r="I61" s="5">
        <v>6.5</v>
      </c>
      <c r="J61" s="5">
        <f t="shared" si="0"/>
        <v>260</v>
      </c>
      <c r="K61" t="s">
        <v>24</v>
      </c>
      <c r="L61" s="6">
        <v>32808</v>
      </c>
    </row>
    <row r="62" spans="1:12" x14ac:dyDescent="0.25">
      <c r="A62" t="s">
        <v>246</v>
      </c>
      <c r="B62" t="s">
        <v>247</v>
      </c>
      <c r="C62" t="s">
        <v>248</v>
      </c>
      <c r="D62" t="s">
        <v>249</v>
      </c>
      <c r="E62" t="s">
        <v>351</v>
      </c>
      <c r="F62">
        <v>46273</v>
      </c>
      <c r="G62" s="4" t="s">
        <v>237</v>
      </c>
      <c r="H62">
        <v>32</v>
      </c>
      <c r="I62" s="5">
        <v>8.75</v>
      </c>
      <c r="J62" s="5">
        <f t="shared" si="0"/>
        <v>280</v>
      </c>
      <c r="K62" t="s">
        <v>34</v>
      </c>
      <c r="L62" s="6">
        <v>31753</v>
      </c>
    </row>
    <row r="63" spans="1:12" x14ac:dyDescent="0.25">
      <c r="G63" s="4"/>
      <c r="I63" s="5"/>
      <c r="J63" s="5"/>
      <c r="L63" s="6"/>
    </row>
    <row r="64" spans="1:12" ht="13" x14ac:dyDescent="0.3">
      <c r="A64" s="11" t="s">
        <v>352</v>
      </c>
      <c r="G64" s="4"/>
      <c r="I64" s="5"/>
      <c r="J64" s="5"/>
      <c r="L64" s="6"/>
    </row>
    <row r="65" spans="1:12" x14ac:dyDescent="0.25">
      <c r="A65" t="s">
        <v>250</v>
      </c>
      <c r="B65" t="s">
        <v>251</v>
      </c>
      <c r="C65" t="s">
        <v>252</v>
      </c>
      <c r="D65" t="s">
        <v>253</v>
      </c>
      <c r="E65" t="s">
        <v>353</v>
      </c>
      <c r="F65">
        <v>46270</v>
      </c>
      <c r="G65" s="4" t="s">
        <v>237</v>
      </c>
      <c r="H65">
        <v>40</v>
      </c>
      <c r="I65" s="5">
        <v>7.22</v>
      </c>
      <c r="J65" s="5">
        <f t="shared" si="0"/>
        <v>288.8</v>
      </c>
      <c r="K65" t="s">
        <v>44</v>
      </c>
      <c r="L65" s="6">
        <v>30648</v>
      </c>
    </row>
    <row r="66" spans="1:12" x14ac:dyDescent="0.25">
      <c r="A66" t="s">
        <v>254</v>
      </c>
      <c r="B66" t="s">
        <v>255</v>
      </c>
      <c r="C66" t="s">
        <v>256</v>
      </c>
      <c r="D66" t="s">
        <v>257</v>
      </c>
      <c r="E66" t="s">
        <v>353</v>
      </c>
      <c r="F66">
        <v>46302</v>
      </c>
      <c r="G66" s="4" t="s">
        <v>237</v>
      </c>
      <c r="H66">
        <v>35</v>
      </c>
      <c r="I66" s="5">
        <v>13.3</v>
      </c>
      <c r="J66" s="5">
        <f t="shared" si="0"/>
        <v>465.5</v>
      </c>
      <c r="K66" t="s">
        <v>18</v>
      </c>
      <c r="L66" s="6">
        <v>30902</v>
      </c>
    </row>
    <row r="67" spans="1:12" x14ac:dyDescent="0.25">
      <c r="A67" t="s">
        <v>258</v>
      </c>
      <c r="B67" t="s">
        <v>259</v>
      </c>
      <c r="C67" t="s">
        <v>260</v>
      </c>
      <c r="D67" t="s">
        <v>261</v>
      </c>
      <c r="E67" t="s">
        <v>353</v>
      </c>
      <c r="F67">
        <v>46298</v>
      </c>
      <c r="G67" s="4" t="s">
        <v>237</v>
      </c>
      <c r="H67">
        <v>40</v>
      </c>
      <c r="I67" s="5">
        <v>19.5</v>
      </c>
      <c r="J67" s="5">
        <f t="shared" si="0"/>
        <v>780</v>
      </c>
      <c r="K67" t="s">
        <v>24</v>
      </c>
      <c r="L67" s="6">
        <v>29653</v>
      </c>
    </row>
    <row r="68" spans="1:12" x14ac:dyDescent="0.25">
      <c r="A68" t="s">
        <v>262</v>
      </c>
      <c r="B68" t="s">
        <v>263</v>
      </c>
      <c r="C68" t="s">
        <v>264</v>
      </c>
      <c r="D68" t="s">
        <v>265</v>
      </c>
      <c r="E68" t="s">
        <v>353</v>
      </c>
      <c r="F68">
        <v>46295</v>
      </c>
      <c r="G68" s="4" t="s">
        <v>237</v>
      </c>
      <c r="H68">
        <v>25</v>
      </c>
      <c r="I68" s="5">
        <v>8.52</v>
      </c>
      <c r="J68" s="5">
        <f t="shared" si="0"/>
        <v>213</v>
      </c>
      <c r="K68" t="s">
        <v>34</v>
      </c>
      <c r="L68" s="6">
        <v>32855</v>
      </c>
    </row>
    <row r="69" spans="1:12" x14ac:dyDescent="0.25">
      <c r="A69" t="s">
        <v>266</v>
      </c>
      <c r="B69" t="s">
        <v>267</v>
      </c>
      <c r="C69" t="s">
        <v>268</v>
      </c>
      <c r="D69" t="s">
        <v>269</v>
      </c>
      <c r="E69" t="s">
        <v>353</v>
      </c>
      <c r="F69">
        <v>46305</v>
      </c>
      <c r="G69" s="4" t="s">
        <v>237</v>
      </c>
      <c r="H69">
        <v>35</v>
      </c>
      <c r="I69" s="5">
        <v>12.5</v>
      </c>
      <c r="J69" s="5">
        <f t="shared" si="0"/>
        <v>437.5</v>
      </c>
      <c r="K69" t="s">
        <v>24</v>
      </c>
      <c r="L69" s="6">
        <v>31770</v>
      </c>
    </row>
    <row r="70" spans="1:12" x14ac:dyDescent="0.25">
      <c r="A70" t="s">
        <v>270</v>
      </c>
      <c r="B70" t="s">
        <v>271</v>
      </c>
      <c r="C70" t="s">
        <v>272</v>
      </c>
      <c r="D70" t="s">
        <v>273</v>
      </c>
      <c r="E70" t="s">
        <v>353</v>
      </c>
      <c r="F70">
        <v>46284</v>
      </c>
      <c r="G70" s="4" t="s">
        <v>237</v>
      </c>
      <c r="H70">
        <v>38</v>
      </c>
      <c r="I70" s="5">
        <v>15.5</v>
      </c>
      <c r="J70" s="5">
        <f t="shared" si="0"/>
        <v>589</v>
      </c>
      <c r="K70" t="s">
        <v>24</v>
      </c>
      <c r="L70" s="6">
        <v>29812</v>
      </c>
    </row>
    <row r="71" spans="1:12" x14ac:dyDescent="0.25">
      <c r="A71" t="s">
        <v>274</v>
      </c>
      <c r="B71" t="s">
        <v>275</v>
      </c>
      <c r="C71" t="s">
        <v>276</v>
      </c>
      <c r="D71" t="s">
        <v>277</v>
      </c>
      <c r="E71" t="s">
        <v>353</v>
      </c>
      <c r="F71">
        <v>46276</v>
      </c>
      <c r="G71" s="4" t="s">
        <v>237</v>
      </c>
      <c r="H71">
        <v>40</v>
      </c>
      <c r="I71" s="5">
        <v>19.5</v>
      </c>
      <c r="J71" s="5">
        <f t="shared" si="0"/>
        <v>780</v>
      </c>
      <c r="K71" t="s">
        <v>24</v>
      </c>
      <c r="L71" s="6">
        <v>31759</v>
      </c>
    </row>
    <row r="72" spans="1:12" x14ac:dyDescent="0.25">
      <c r="A72" t="s">
        <v>278</v>
      </c>
      <c r="B72" t="s">
        <v>279</v>
      </c>
      <c r="C72" t="s">
        <v>280</v>
      </c>
      <c r="D72" t="s">
        <v>281</v>
      </c>
      <c r="E72" t="s">
        <v>353</v>
      </c>
      <c r="F72">
        <v>46287</v>
      </c>
      <c r="G72" s="4" t="s">
        <v>237</v>
      </c>
      <c r="H72">
        <v>40</v>
      </c>
      <c r="I72" s="5">
        <v>21.5</v>
      </c>
      <c r="J72" s="5">
        <f t="shared" si="0"/>
        <v>860</v>
      </c>
      <c r="K72" t="s">
        <v>44</v>
      </c>
      <c r="L72" s="6">
        <v>31690</v>
      </c>
    </row>
    <row r="73" spans="1:12" x14ac:dyDescent="0.25">
      <c r="A73" t="s">
        <v>282</v>
      </c>
      <c r="B73" t="s">
        <v>283</v>
      </c>
      <c r="C73" t="s">
        <v>284</v>
      </c>
      <c r="D73" t="s">
        <v>285</v>
      </c>
      <c r="E73" t="s">
        <v>353</v>
      </c>
      <c r="F73">
        <v>46277</v>
      </c>
      <c r="G73" s="4" t="s">
        <v>237</v>
      </c>
      <c r="H73">
        <v>40</v>
      </c>
      <c r="I73" s="5">
        <v>12.1</v>
      </c>
      <c r="J73" s="5">
        <f t="shared" ref="J73:J88" si="1">H73*I73</f>
        <v>484</v>
      </c>
      <c r="K73" t="s">
        <v>34</v>
      </c>
      <c r="L73" s="6">
        <v>29999</v>
      </c>
    </row>
    <row r="74" spans="1:12" x14ac:dyDescent="0.25">
      <c r="A74" t="s">
        <v>286</v>
      </c>
      <c r="B74" t="s">
        <v>287</v>
      </c>
      <c r="C74" t="s">
        <v>288</v>
      </c>
      <c r="D74" t="s">
        <v>289</v>
      </c>
      <c r="E74" t="s">
        <v>353</v>
      </c>
      <c r="F74">
        <v>46304</v>
      </c>
      <c r="G74" s="4" t="s">
        <v>290</v>
      </c>
      <c r="H74">
        <v>40</v>
      </c>
      <c r="I74" s="5">
        <v>8.75</v>
      </c>
      <c r="J74" s="5">
        <f t="shared" si="1"/>
        <v>350</v>
      </c>
      <c r="K74" t="s">
        <v>24</v>
      </c>
      <c r="L74" s="6">
        <v>32301</v>
      </c>
    </row>
    <row r="75" spans="1:12" x14ac:dyDescent="0.25">
      <c r="A75" t="s">
        <v>291</v>
      </c>
      <c r="B75" t="s">
        <v>292</v>
      </c>
      <c r="C75" t="s">
        <v>293</v>
      </c>
      <c r="D75" t="s">
        <v>294</v>
      </c>
      <c r="E75" t="s">
        <v>353</v>
      </c>
      <c r="F75">
        <v>46286</v>
      </c>
      <c r="G75" s="4" t="s">
        <v>290</v>
      </c>
      <c r="H75">
        <v>40</v>
      </c>
      <c r="I75" s="5">
        <v>21.5</v>
      </c>
      <c r="J75" s="5">
        <f t="shared" si="1"/>
        <v>860</v>
      </c>
      <c r="K75" t="s">
        <v>18</v>
      </c>
      <c r="L75" s="6">
        <v>32078</v>
      </c>
    </row>
    <row r="76" spans="1:12" x14ac:dyDescent="0.25">
      <c r="A76" t="s">
        <v>295</v>
      </c>
      <c r="B76" t="s">
        <v>296</v>
      </c>
      <c r="C76" t="s">
        <v>297</v>
      </c>
      <c r="D76" t="s">
        <v>298</v>
      </c>
      <c r="E76" t="s">
        <v>353</v>
      </c>
      <c r="F76">
        <v>46304</v>
      </c>
      <c r="G76" s="4" t="s">
        <v>290</v>
      </c>
      <c r="H76">
        <v>35</v>
      </c>
      <c r="I76" s="5">
        <v>12.1</v>
      </c>
      <c r="J76" s="5">
        <f t="shared" si="1"/>
        <v>423.5</v>
      </c>
      <c r="K76" t="s">
        <v>24</v>
      </c>
      <c r="L76" s="6">
        <v>32565</v>
      </c>
    </row>
    <row r="77" spans="1:12" x14ac:dyDescent="0.25">
      <c r="A77" t="s">
        <v>299</v>
      </c>
      <c r="B77" t="s">
        <v>300</v>
      </c>
      <c r="C77" t="s">
        <v>301</v>
      </c>
      <c r="D77" t="s">
        <v>302</v>
      </c>
      <c r="E77" t="s">
        <v>353</v>
      </c>
      <c r="F77">
        <v>46299</v>
      </c>
      <c r="G77" s="4" t="s">
        <v>290</v>
      </c>
      <c r="H77">
        <v>40</v>
      </c>
      <c r="I77" s="5">
        <v>15</v>
      </c>
      <c r="J77" s="5">
        <f t="shared" si="1"/>
        <v>600</v>
      </c>
      <c r="K77" t="s">
        <v>18</v>
      </c>
      <c r="L77" s="6">
        <v>31951</v>
      </c>
    </row>
    <row r="78" spans="1:12" x14ac:dyDescent="0.25">
      <c r="A78" t="s">
        <v>303</v>
      </c>
      <c r="B78" t="s">
        <v>304</v>
      </c>
      <c r="C78" t="s">
        <v>305</v>
      </c>
      <c r="D78" t="s">
        <v>306</v>
      </c>
      <c r="E78" t="s">
        <v>353</v>
      </c>
      <c r="F78">
        <v>46288</v>
      </c>
      <c r="G78" s="4" t="s">
        <v>290</v>
      </c>
      <c r="H78">
        <v>25</v>
      </c>
      <c r="I78" s="5">
        <v>8.52</v>
      </c>
      <c r="J78" s="5">
        <f t="shared" si="1"/>
        <v>213</v>
      </c>
      <c r="K78" t="s">
        <v>18</v>
      </c>
      <c r="L78" s="6">
        <v>31508</v>
      </c>
    </row>
    <row r="79" spans="1:12" x14ac:dyDescent="0.25">
      <c r="A79" t="s">
        <v>307</v>
      </c>
      <c r="B79" t="s">
        <v>308</v>
      </c>
      <c r="C79" t="s">
        <v>309</v>
      </c>
      <c r="D79" t="s">
        <v>310</v>
      </c>
      <c r="E79" t="s">
        <v>353</v>
      </c>
      <c r="F79">
        <v>46279</v>
      </c>
      <c r="G79" s="4" t="s">
        <v>290</v>
      </c>
      <c r="H79">
        <v>35</v>
      </c>
      <c r="I79" s="5">
        <v>13.3</v>
      </c>
      <c r="J79" s="5">
        <f t="shared" si="1"/>
        <v>465.5</v>
      </c>
      <c r="K79" t="s">
        <v>18</v>
      </c>
      <c r="L79" s="6">
        <v>33392</v>
      </c>
    </row>
    <row r="80" spans="1:12" x14ac:dyDescent="0.25">
      <c r="A80" t="s">
        <v>311</v>
      </c>
      <c r="B80" t="s">
        <v>312</v>
      </c>
      <c r="C80" t="s">
        <v>313</v>
      </c>
      <c r="D80" t="s">
        <v>314</v>
      </c>
      <c r="E80" t="s">
        <v>353</v>
      </c>
      <c r="F80">
        <v>46298</v>
      </c>
      <c r="G80" s="4" t="s">
        <v>290</v>
      </c>
      <c r="H80">
        <v>25</v>
      </c>
      <c r="I80" s="5">
        <v>8.52</v>
      </c>
      <c r="J80" s="5">
        <f t="shared" si="1"/>
        <v>213</v>
      </c>
      <c r="K80" t="s">
        <v>34</v>
      </c>
      <c r="L80" s="6">
        <v>30729</v>
      </c>
    </row>
    <row r="81" spans="1:12" x14ac:dyDescent="0.25">
      <c r="A81" t="s">
        <v>315</v>
      </c>
      <c r="B81" t="s">
        <v>316</v>
      </c>
      <c r="C81" t="s">
        <v>317</v>
      </c>
      <c r="D81" t="s">
        <v>318</v>
      </c>
      <c r="E81" t="s">
        <v>353</v>
      </c>
      <c r="F81">
        <v>46294</v>
      </c>
      <c r="G81" s="4" t="s">
        <v>290</v>
      </c>
      <c r="H81">
        <v>35</v>
      </c>
      <c r="I81" s="5">
        <v>24</v>
      </c>
      <c r="J81" s="5">
        <f t="shared" si="1"/>
        <v>840</v>
      </c>
      <c r="K81" t="s">
        <v>24</v>
      </c>
      <c r="L81" s="6">
        <v>33097</v>
      </c>
    </row>
    <row r="82" spans="1:12" x14ac:dyDescent="0.25">
      <c r="A82" t="s">
        <v>319</v>
      </c>
      <c r="B82" t="s">
        <v>320</v>
      </c>
      <c r="C82" t="s">
        <v>321</v>
      </c>
      <c r="D82" t="s">
        <v>322</v>
      </c>
      <c r="E82" t="s">
        <v>353</v>
      </c>
      <c r="F82">
        <v>46286</v>
      </c>
      <c r="G82" s="4" t="s">
        <v>290</v>
      </c>
      <c r="H82">
        <v>35</v>
      </c>
      <c r="I82" s="5">
        <v>24</v>
      </c>
      <c r="J82" s="5">
        <f t="shared" si="1"/>
        <v>840</v>
      </c>
      <c r="K82" t="s">
        <v>34</v>
      </c>
      <c r="L82" s="6">
        <v>31427</v>
      </c>
    </row>
    <row r="83" spans="1:12" x14ac:dyDescent="0.25">
      <c r="A83" t="s">
        <v>323</v>
      </c>
      <c r="B83" t="s">
        <v>324</v>
      </c>
      <c r="C83" t="s">
        <v>325</v>
      </c>
      <c r="D83" t="s">
        <v>326</v>
      </c>
      <c r="E83" t="s">
        <v>353</v>
      </c>
      <c r="F83">
        <v>46283</v>
      </c>
      <c r="G83" s="4" t="s">
        <v>290</v>
      </c>
      <c r="H83">
        <v>25</v>
      </c>
      <c r="I83" s="5">
        <v>8.52</v>
      </c>
      <c r="J83" s="5">
        <f t="shared" si="1"/>
        <v>213</v>
      </c>
      <c r="K83" t="s">
        <v>34</v>
      </c>
      <c r="L83" s="6">
        <v>31926</v>
      </c>
    </row>
    <row r="84" spans="1:12" x14ac:dyDescent="0.25">
      <c r="A84" t="s">
        <v>327</v>
      </c>
      <c r="B84" t="s">
        <v>328</v>
      </c>
      <c r="C84" t="s">
        <v>329</v>
      </c>
      <c r="D84" t="s">
        <v>330</v>
      </c>
      <c r="E84" t="s">
        <v>353</v>
      </c>
      <c r="F84">
        <v>46270</v>
      </c>
      <c r="G84" s="4" t="s">
        <v>290</v>
      </c>
      <c r="H84">
        <v>40</v>
      </c>
      <c r="I84" s="5">
        <v>12.1</v>
      </c>
      <c r="J84" s="5">
        <f t="shared" si="1"/>
        <v>484</v>
      </c>
      <c r="K84" t="s">
        <v>34</v>
      </c>
      <c r="L84" s="6">
        <v>33336</v>
      </c>
    </row>
    <row r="85" spans="1:12" x14ac:dyDescent="0.25">
      <c r="A85" t="s">
        <v>331</v>
      </c>
      <c r="B85" t="s">
        <v>332</v>
      </c>
      <c r="C85" t="s">
        <v>333</v>
      </c>
      <c r="D85" t="s">
        <v>334</v>
      </c>
      <c r="E85" t="s">
        <v>353</v>
      </c>
      <c r="F85">
        <v>46279</v>
      </c>
      <c r="G85" s="4" t="s">
        <v>290</v>
      </c>
      <c r="H85">
        <v>42</v>
      </c>
      <c r="I85" s="5">
        <v>24</v>
      </c>
      <c r="J85" s="5">
        <f t="shared" si="1"/>
        <v>1008</v>
      </c>
      <c r="K85" t="s">
        <v>44</v>
      </c>
      <c r="L85" s="6">
        <v>32839</v>
      </c>
    </row>
    <row r="86" spans="1:12" x14ac:dyDescent="0.25">
      <c r="A86" t="s">
        <v>335</v>
      </c>
      <c r="B86" t="s">
        <v>336</v>
      </c>
      <c r="C86" t="s">
        <v>337</v>
      </c>
      <c r="D86" t="s">
        <v>338</v>
      </c>
      <c r="E86" t="s">
        <v>353</v>
      </c>
      <c r="F86">
        <v>46271</v>
      </c>
      <c r="G86" s="4" t="s">
        <v>290</v>
      </c>
      <c r="H86">
        <v>15</v>
      </c>
      <c r="I86" s="5">
        <v>5.5</v>
      </c>
      <c r="J86" s="5">
        <f t="shared" si="1"/>
        <v>82.5</v>
      </c>
      <c r="K86" t="s">
        <v>24</v>
      </c>
      <c r="L86" s="6">
        <v>31838</v>
      </c>
    </row>
    <row r="87" spans="1:12" x14ac:dyDescent="0.25">
      <c r="A87" t="s">
        <v>339</v>
      </c>
      <c r="B87" t="s">
        <v>340</v>
      </c>
      <c r="C87" t="s">
        <v>341</v>
      </c>
      <c r="D87" t="s">
        <v>342</v>
      </c>
      <c r="E87" t="s">
        <v>353</v>
      </c>
      <c r="F87">
        <v>46299</v>
      </c>
      <c r="G87" s="4"/>
      <c r="H87">
        <v>35</v>
      </c>
      <c r="I87" s="5">
        <v>12.5</v>
      </c>
      <c r="J87" s="5">
        <f t="shared" si="1"/>
        <v>437.5</v>
      </c>
      <c r="K87" t="s">
        <v>24</v>
      </c>
      <c r="L87" s="6">
        <v>31614</v>
      </c>
    </row>
    <row r="88" spans="1:12" x14ac:dyDescent="0.25">
      <c r="A88" t="s">
        <v>343</v>
      </c>
      <c r="B88" t="s">
        <v>344</v>
      </c>
      <c r="C88" t="s">
        <v>345</v>
      </c>
      <c r="D88" t="s">
        <v>346</v>
      </c>
      <c r="E88" t="s">
        <v>353</v>
      </c>
      <c r="F88">
        <v>46297</v>
      </c>
      <c r="G88" s="4"/>
      <c r="H88">
        <v>40</v>
      </c>
      <c r="I88" s="5">
        <v>21.5</v>
      </c>
      <c r="J88" s="5">
        <f t="shared" si="1"/>
        <v>860</v>
      </c>
      <c r="K88" t="s">
        <v>24</v>
      </c>
      <c r="L88" s="6">
        <v>30780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6DFC3-6772-44A5-AB39-4B2E3D024667}">
  <dimension ref="A2:E128"/>
  <sheetViews>
    <sheetView topLeftCell="A29" workbookViewId="0">
      <selection activeCell="G110" sqref="G110"/>
    </sheetView>
  </sheetViews>
  <sheetFormatPr defaultRowHeight="12.5" x14ac:dyDescent="0.25"/>
  <sheetData>
    <row r="2" spans="1:5" ht="13" x14ac:dyDescent="0.3">
      <c r="B2" s="11" t="s">
        <v>376</v>
      </c>
      <c r="C2" s="11" t="s">
        <v>377</v>
      </c>
      <c r="D2" s="11" t="s">
        <v>378</v>
      </c>
      <c r="E2" s="11" t="s">
        <v>379</v>
      </c>
    </row>
    <row r="3" spans="1:5" ht="13" x14ac:dyDescent="0.3">
      <c r="A3" s="11" t="s">
        <v>354</v>
      </c>
    </row>
    <row r="4" spans="1:5" x14ac:dyDescent="0.25">
      <c r="A4" s="6">
        <v>45292</v>
      </c>
      <c r="B4">
        <v>1</v>
      </c>
      <c r="C4">
        <v>3</v>
      </c>
      <c r="D4">
        <v>5</v>
      </c>
      <c r="E4">
        <v>7</v>
      </c>
    </row>
    <row r="5" spans="1:5" x14ac:dyDescent="0.25">
      <c r="A5" s="6">
        <v>45293</v>
      </c>
      <c r="B5">
        <v>1</v>
      </c>
      <c r="C5">
        <v>5</v>
      </c>
      <c r="D5">
        <v>10</v>
      </c>
      <c r="E5">
        <v>7</v>
      </c>
    </row>
    <row r="6" spans="1:5" x14ac:dyDescent="0.25">
      <c r="A6" s="6">
        <v>45294</v>
      </c>
      <c r="B6">
        <v>1</v>
      </c>
      <c r="C6">
        <v>7</v>
      </c>
      <c r="D6">
        <v>15</v>
      </c>
      <c r="E6">
        <v>7</v>
      </c>
    </row>
    <row r="7" spans="1:5" x14ac:dyDescent="0.25">
      <c r="A7" s="6">
        <v>45295</v>
      </c>
      <c r="B7">
        <v>1</v>
      </c>
      <c r="C7">
        <v>9</v>
      </c>
      <c r="D7">
        <v>20</v>
      </c>
      <c r="E7">
        <v>7</v>
      </c>
    </row>
    <row r="8" spans="1:5" x14ac:dyDescent="0.25">
      <c r="A8" s="6">
        <v>45296</v>
      </c>
      <c r="B8">
        <v>1</v>
      </c>
      <c r="C8">
        <v>11</v>
      </c>
      <c r="D8">
        <v>25</v>
      </c>
      <c r="E8">
        <v>7</v>
      </c>
    </row>
    <row r="9" spans="1:5" x14ac:dyDescent="0.25">
      <c r="A9" s="6">
        <v>45297</v>
      </c>
      <c r="B9">
        <v>1</v>
      </c>
      <c r="C9">
        <v>13</v>
      </c>
      <c r="D9">
        <v>30</v>
      </c>
      <c r="E9">
        <v>7</v>
      </c>
    </row>
    <row r="10" spans="1:5" x14ac:dyDescent="0.25">
      <c r="A10" s="6">
        <v>45298</v>
      </c>
      <c r="B10">
        <v>2</v>
      </c>
      <c r="C10">
        <v>15</v>
      </c>
      <c r="D10">
        <v>35</v>
      </c>
      <c r="E10">
        <v>7</v>
      </c>
    </row>
    <row r="11" spans="1:5" x14ac:dyDescent="0.25">
      <c r="A11" s="6">
        <v>45299</v>
      </c>
      <c r="B11">
        <v>3</v>
      </c>
      <c r="C11">
        <v>17</v>
      </c>
      <c r="D11">
        <v>40</v>
      </c>
      <c r="E11">
        <v>6</v>
      </c>
    </row>
    <row r="12" spans="1:5" x14ac:dyDescent="0.25">
      <c r="A12" s="6">
        <v>45300</v>
      </c>
      <c r="B12">
        <v>4</v>
      </c>
      <c r="C12">
        <v>19</v>
      </c>
      <c r="D12">
        <v>45</v>
      </c>
      <c r="E12">
        <v>5</v>
      </c>
    </row>
    <row r="13" spans="1:5" x14ac:dyDescent="0.25">
      <c r="A13" s="6">
        <v>45301</v>
      </c>
      <c r="B13">
        <v>5</v>
      </c>
      <c r="C13">
        <v>21</v>
      </c>
      <c r="D13">
        <v>50</v>
      </c>
      <c r="E13">
        <v>4</v>
      </c>
    </row>
    <row r="14" spans="1:5" x14ac:dyDescent="0.25">
      <c r="A14" s="6">
        <v>45302</v>
      </c>
      <c r="B14">
        <v>6</v>
      </c>
      <c r="C14">
        <v>23</v>
      </c>
      <c r="D14">
        <v>55</v>
      </c>
      <c r="E14">
        <v>3</v>
      </c>
    </row>
    <row r="15" spans="1:5" x14ac:dyDescent="0.25">
      <c r="A15" s="6">
        <v>45303</v>
      </c>
      <c r="B15">
        <v>7</v>
      </c>
      <c r="C15">
        <v>25</v>
      </c>
      <c r="D15">
        <v>60</v>
      </c>
      <c r="E15">
        <v>2</v>
      </c>
    </row>
    <row r="16" spans="1:5" x14ac:dyDescent="0.25">
      <c r="A16" s="6">
        <v>45304</v>
      </c>
      <c r="B16">
        <v>8</v>
      </c>
      <c r="C16">
        <v>27</v>
      </c>
      <c r="D16">
        <v>65</v>
      </c>
      <c r="E16">
        <v>1</v>
      </c>
    </row>
    <row r="17" spans="1:5" x14ac:dyDescent="0.25">
      <c r="A17" s="6">
        <v>45305</v>
      </c>
      <c r="B17">
        <v>9</v>
      </c>
      <c r="C17">
        <v>29</v>
      </c>
      <c r="D17">
        <v>70</v>
      </c>
      <c r="E17">
        <v>0</v>
      </c>
    </row>
    <row r="18" spans="1:5" x14ac:dyDescent="0.25">
      <c r="A18" s="6">
        <v>45306</v>
      </c>
      <c r="B18">
        <v>10</v>
      </c>
      <c r="C18">
        <v>31</v>
      </c>
      <c r="D18">
        <v>75</v>
      </c>
      <c r="E18">
        <v>-1</v>
      </c>
    </row>
    <row r="19" spans="1:5" x14ac:dyDescent="0.25">
      <c r="A19" s="6">
        <v>45307</v>
      </c>
      <c r="B19">
        <v>11</v>
      </c>
      <c r="C19">
        <v>33</v>
      </c>
      <c r="D19">
        <v>80</v>
      </c>
      <c r="E19">
        <v>-2</v>
      </c>
    </row>
    <row r="20" spans="1:5" x14ac:dyDescent="0.25">
      <c r="A20" s="6">
        <v>45308</v>
      </c>
      <c r="B20">
        <v>12</v>
      </c>
      <c r="C20">
        <v>35</v>
      </c>
      <c r="D20">
        <v>85</v>
      </c>
      <c r="E20">
        <v>-3</v>
      </c>
    </row>
    <row r="21" spans="1:5" x14ac:dyDescent="0.25">
      <c r="A21" s="6">
        <v>45309</v>
      </c>
      <c r="B21">
        <v>12</v>
      </c>
      <c r="C21">
        <v>1</v>
      </c>
      <c r="D21">
        <v>2</v>
      </c>
      <c r="E21">
        <v>9</v>
      </c>
    </row>
    <row r="22" spans="1:5" x14ac:dyDescent="0.25">
      <c r="A22" s="6">
        <v>45310</v>
      </c>
      <c r="B22">
        <v>15</v>
      </c>
      <c r="C22">
        <v>2</v>
      </c>
      <c r="D22">
        <v>4</v>
      </c>
      <c r="E22">
        <v>10</v>
      </c>
    </row>
    <row r="23" spans="1:5" x14ac:dyDescent="0.25">
      <c r="A23" s="6">
        <v>45311</v>
      </c>
      <c r="B23">
        <v>18</v>
      </c>
      <c r="C23">
        <v>3</v>
      </c>
      <c r="D23">
        <v>6</v>
      </c>
      <c r="E23">
        <v>11</v>
      </c>
    </row>
    <row r="24" spans="1:5" x14ac:dyDescent="0.25">
      <c r="A24" s="6">
        <v>45312</v>
      </c>
      <c r="B24">
        <v>21</v>
      </c>
      <c r="C24">
        <v>4</v>
      </c>
      <c r="D24">
        <v>8</v>
      </c>
      <c r="E24">
        <v>12</v>
      </c>
    </row>
    <row r="25" spans="1:5" x14ac:dyDescent="0.25">
      <c r="A25" s="6">
        <v>45313</v>
      </c>
      <c r="B25">
        <v>24</v>
      </c>
      <c r="C25">
        <v>5</v>
      </c>
      <c r="D25">
        <v>10</v>
      </c>
      <c r="E25">
        <v>13</v>
      </c>
    </row>
    <row r="26" spans="1:5" x14ac:dyDescent="0.25">
      <c r="A26" s="6">
        <v>45314</v>
      </c>
      <c r="B26">
        <v>27</v>
      </c>
      <c r="C26">
        <v>6</v>
      </c>
      <c r="D26">
        <v>12</v>
      </c>
      <c r="E26">
        <v>14</v>
      </c>
    </row>
    <row r="27" spans="1:5" x14ac:dyDescent="0.25">
      <c r="A27" s="6">
        <v>45315</v>
      </c>
      <c r="B27">
        <v>30</v>
      </c>
      <c r="C27">
        <v>7</v>
      </c>
      <c r="D27">
        <v>14</v>
      </c>
      <c r="E27">
        <v>15</v>
      </c>
    </row>
    <row r="28" spans="1:5" x14ac:dyDescent="0.25">
      <c r="A28" s="6">
        <v>45316</v>
      </c>
      <c r="B28">
        <v>33</v>
      </c>
      <c r="C28">
        <v>8</v>
      </c>
      <c r="D28">
        <v>16</v>
      </c>
      <c r="E28">
        <v>16</v>
      </c>
    </row>
    <row r="29" spans="1:5" x14ac:dyDescent="0.25">
      <c r="A29" s="6">
        <v>45317</v>
      </c>
      <c r="B29">
        <v>36</v>
      </c>
      <c r="C29">
        <v>9</v>
      </c>
      <c r="D29">
        <v>18</v>
      </c>
      <c r="E29">
        <v>17</v>
      </c>
    </row>
    <row r="30" spans="1:5" x14ac:dyDescent="0.25">
      <c r="A30" s="6">
        <v>45318</v>
      </c>
      <c r="B30">
        <v>39</v>
      </c>
      <c r="C30">
        <v>10</v>
      </c>
      <c r="D30">
        <v>20</v>
      </c>
      <c r="E30">
        <v>18</v>
      </c>
    </row>
    <row r="31" spans="1:5" x14ac:dyDescent="0.25">
      <c r="A31" s="6">
        <v>45319</v>
      </c>
      <c r="B31">
        <v>42</v>
      </c>
      <c r="C31">
        <v>11</v>
      </c>
      <c r="D31">
        <v>22</v>
      </c>
      <c r="E31">
        <v>19</v>
      </c>
    </row>
    <row r="32" spans="1:5" x14ac:dyDescent="0.25">
      <c r="A32" s="6">
        <v>45320</v>
      </c>
      <c r="B32">
        <v>45</v>
      </c>
      <c r="C32">
        <v>12</v>
      </c>
      <c r="D32">
        <v>24</v>
      </c>
      <c r="E32">
        <v>20</v>
      </c>
    </row>
    <row r="33" spans="1:5" x14ac:dyDescent="0.25">
      <c r="A33" s="6">
        <v>45321</v>
      </c>
      <c r="B33">
        <v>48</v>
      </c>
      <c r="C33">
        <v>13</v>
      </c>
      <c r="D33">
        <v>26</v>
      </c>
      <c r="E33">
        <v>21</v>
      </c>
    </row>
    <row r="34" spans="1:5" x14ac:dyDescent="0.25">
      <c r="A34" s="6">
        <v>45322</v>
      </c>
      <c r="B34">
        <v>51</v>
      </c>
      <c r="C34">
        <v>14</v>
      </c>
      <c r="D34">
        <v>28</v>
      </c>
      <c r="E34">
        <v>22</v>
      </c>
    </row>
    <row r="35" spans="1:5" ht="13" x14ac:dyDescent="0.3">
      <c r="A35" s="11" t="s">
        <v>355</v>
      </c>
    </row>
    <row r="36" spans="1:5" x14ac:dyDescent="0.25">
      <c r="A36" s="6">
        <v>45323</v>
      </c>
      <c r="B36">
        <v>12</v>
      </c>
      <c r="C36">
        <v>8</v>
      </c>
      <c r="D36">
        <v>7</v>
      </c>
      <c r="E36">
        <v>9</v>
      </c>
    </row>
    <row r="37" spans="1:5" x14ac:dyDescent="0.25">
      <c r="A37" s="6">
        <v>45324</v>
      </c>
      <c r="B37">
        <v>13</v>
      </c>
      <c r="C37">
        <v>16</v>
      </c>
      <c r="D37">
        <v>14</v>
      </c>
      <c r="E37">
        <v>7</v>
      </c>
    </row>
    <row r="38" spans="1:5" x14ac:dyDescent="0.25">
      <c r="A38" s="6">
        <v>45325</v>
      </c>
      <c r="B38">
        <v>14</v>
      </c>
      <c r="C38">
        <v>24</v>
      </c>
      <c r="D38">
        <v>21</v>
      </c>
      <c r="E38">
        <v>5</v>
      </c>
    </row>
    <row r="39" spans="1:5" x14ac:dyDescent="0.25">
      <c r="A39" s="6">
        <v>45326</v>
      </c>
      <c r="B39">
        <v>15</v>
      </c>
      <c r="C39">
        <v>32</v>
      </c>
      <c r="D39">
        <v>28</v>
      </c>
      <c r="E39">
        <v>9</v>
      </c>
    </row>
    <row r="40" spans="1:5" x14ac:dyDescent="0.25">
      <c r="A40" s="6">
        <v>45327</v>
      </c>
      <c r="B40">
        <v>16</v>
      </c>
      <c r="C40">
        <v>40</v>
      </c>
      <c r="D40">
        <v>35</v>
      </c>
      <c r="E40">
        <v>7</v>
      </c>
    </row>
    <row r="41" spans="1:5" x14ac:dyDescent="0.25">
      <c r="A41" s="6">
        <v>45328</v>
      </c>
      <c r="B41">
        <v>17</v>
      </c>
      <c r="C41">
        <v>48</v>
      </c>
      <c r="D41">
        <v>42</v>
      </c>
      <c r="E41">
        <v>5</v>
      </c>
    </row>
    <row r="42" spans="1:5" x14ac:dyDescent="0.25">
      <c r="A42" s="6">
        <v>45329</v>
      </c>
      <c r="B42">
        <v>18</v>
      </c>
      <c r="C42">
        <v>56</v>
      </c>
      <c r="D42">
        <v>49</v>
      </c>
      <c r="E42">
        <v>9</v>
      </c>
    </row>
    <row r="43" spans="1:5" x14ac:dyDescent="0.25">
      <c r="A43" s="6">
        <v>45330</v>
      </c>
      <c r="B43">
        <v>19</v>
      </c>
      <c r="C43">
        <v>64</v>
      </c>
      <c r="D43">
        <v>56</v>
      </c>
      <c r="E43">
        <v>7</v>
      </c>
    </row>
    <row r="44" spans="1:5" x14ac:dyDescent="0.25">
      <c r="A44" s="6">
        <v>45331</v>
      </c>
      <c r="B44">
        <v>20</v>
      </c>
      <c r="C44">
        <v>72</v>
      </c>
      <c r="D44">
        <v>63</v>
      </c>
      <c r="E44">
        <v>5</v>
      </c>
    </row>
    <row r="45" spans="1:5" x14ac:dyDescent="0.25">
      <c r="A45" s="6">
        <v>45332</v>
      </c>
      <c r="B45">
        <v>21</v>
      </c>
      <c r="C45">
        <v>80</v>
      </c>
      <c r="D45">
        <v>70</v>
      </c>
      <c r="E45">
        <v>9</v>
      </c>
    </row>
    <row r="46" spans="1:5" x14ac:dyDescent="0.25">
      <c r="A46" s="6">
        <v>45333</v>
      </c>
      <c r="B46">
        <v>22</v>
      </c>
      <c r="C46">
        <v>88</v>
      </c>
      <c r="D46">
        <v>77</v>
      </c>
      <c r="E46">
        <v>7</v>
      </c>
    </row>
    <row r="47" spans="1:5" x14ac:dyDescent="0.25">
      <c r="A47" s="6">
        <v>45334</v>
      </c>
      <c r="B47">
        <v>23</v>
      </c>
      <c r="C47">
        <v>96</v>
      </c>
      <c r="D47">
        <v>84</v>
      </c>
      <c r="E47">
        <v>5</v>
      </c>
    </row>
    <row r="48" spans="1:5" x14ac:dyDescent="0.25">
      <c r="A48" s="6">
        <v>45335</v>
      </c>
      <c r="B48">
        <v>24</v>
      </c>
      <c r="C48">
        <v>104</v>
      </c>
      <c r="D48">
        <v>91</v>
      </c>
      <c r="E48">
        <v>9</v>
      </c>
    </row>
    <row r="49" spans="1:5" x14ac:dyDescent="0.25">
      <c r="A49" s="6">
        <v>45336</v>
      </c>
      <c r="B49">
        <v>25</v>
      </c>
      <c r="C49">
        <v>112</v>
      </c>
      <c r="D49">
        <v>98</v>
      </c>
      <c r="E49">
        <v>5</v>
      </c>
    </row>
    <row r="50" spans="1:5" x14ac:dyDescent="0.25">
      <c r="A50" s="6">
        <v>45337</v>
      </c>
      <c r="B50">
        <v>26</v>
      </c>
      <c r="C50">
        <v>120</v>
      </c>
      <c r="D50">
        <v>7</v>
      </c>
      <c r="E50">
        <v>6</v>
      </c>
    </row>
    <row r="51" spans="1:5" x14ac:dyDescent="0.25">
      <c r="A51" s="6">
        <v>45338</v>
      </c>
      <c r="B51">
        <v>27</v>
      </c>
      <c r="C51">
        <v>128</v>
      </c>
      <c r="D51">
        <v>14</v>
      </c>
      <c r="E51">
        <v>7</v>
      </c>
    </row>
    <row r="52" spans="1:5" x14ac:dyDescent="0.25">
      <c r="A52" s="6">
        <v>45339</v>
      </c>
      <c r="B52">
        <v>28</v>
      </c>
      <c r="C52">
        <v>136</v>
      </c>
      <c r="D52">
        <v>21</v>
      </c>
      <c r="E52">
        <v>8</v>
      </c>
    </row>
    <row r="53" spans="1:5" x14ac:dyDescent="0.25">
      <c r="A53" s="6">
        <v>45340</v>
      </c>
      <c r="B53">
        <v>29</v>
      </c>
      <c r="C53">
        <v>8</v>
      </c>
      <c r="D53">
        <v>28</v>
      </c>
      <c r="E53">
        <v>9</v>
      </c>
    </row>
    <row r="54" spans="1:5" x14ac:dyDescent="0.25">
      <c r="A54" s="6">
        <v>45341</v>
      </c>
      <c r="B54">
        <v>30</v>
      </c>
      <c r="C54">
        <v>16</v>
      </c>
      <c r="D54">
        <v>35</v>
      </c>
      <c r="E54">
        <v>10</v>
      </c>
    </row>
    <row r="55" spans="1:5" x14ac:dyDescent="0.25">
      <c r="A55" s="6">
        <v>45342</v>
      </c>
      <c r="B55">
        <v>31</v>
      </c>
      <c r="C55">
        <v>24</v>
      </c>
      <c r="D55">
        <v>42</v>
      </c>
      <c r="E55">
        <v>11</v>
      </c>
    </row>
    <row r="56" spans="1:5" x14ac:dyDescent="0.25">
      <c r="A56" s="6">
        <v>45343</v>
      </c>
      <c r="B56">
        <v>32</v>
      </c>
      <c r="C56">
        <v>32</v>
      </c>
      <c r="D56">
        <v>49</v>
      </c>
      <c r="E56">
        <v>12</v>
      </c>
    </row>
    <row r="57" spans="1:5" x14ac:dyDescent="0.25">
      <c r="A57" s="6">
        <v>45344</v>
      </c>
      <c r="B57">
        <v>33</v>
      </c>
      <c r="C57">
        <v>40</v>
      </c>
      <c r="D57">
        <v>56</v>
      </c>
      <c r="E57">
        <v>13</v>
      </c>
    </row>
    <row r="58" spans="1:5" x14ac:dyDescent="0.25">
      <c r="A58" s="6">
        <v>45345</v>
      </c>
      <c r="B58">
        <v>34</v>
      </c>
      <c r="C58">
        <v>48</v>
      </c>
      <c r="D58">
        <v>63</v>
      </c>
      <c r="E58">
        <v>14</v>
      </c>
    </row>
    <row r="59" spans="1:5" x14ac:dyDescent="0.25">
      <c r="A59" s="6">
        <v>45346</v>
      </c>
      <c r="B59">
        <v>35</v>
      </c>
      <c r="C59">
        <v>56</v>
      </c>
      <c r="D59">
        <v>70</v>
      </c>
      <c r="E59">
        <v>15</v>
      </c>
    </row>
    <row r="60" spans="1:5" x14ac:dyDescent="0.25">
      <c r="A60" s="6">
        <v>45347</v>
      </c>
      <c r="B60">
        <v>36</v>
      </c>
      <c r="C60">
        <v>64</v>
      </c>
      <c r="D60">
        <v>77</v>
      </c>
      <c r="E60">
        <v>16</v>
      </c>
    </row>
    <row r="61" spans="1:5" x14ac:dyDescent="0.25">
      <c r="A61" s="6">
        <v>45348</v>
      </c>
      <c r="B61">
        <v>37</v>
      </c>
      <c r="C61">
        <v>72</v>
      </c>
      <c r="D61">
        <v>84</v>
      </c>
      <c r="E61">
        <v>17</v>
      </c>
    </row>
    <row r="62" spans="1:5" x14ac:dyDescent="0.25">
      <c r="A62" s="6">
        <v>45349</v>
      </c>
      <c r="B62">
        <v>38</v>
      </c>
      <c r="C62">
        <v>80</v>
      </c>
      <c r="D62">
        <v>91</v>
      </c>
      <c r="E62">
        <v>18</v>
      </c>
    </row>
    <row r="63" spans="1:5" x14ac:dyDescent="0.25">
      <c r="A63" s="6">
        <v>45350</v>
      </c>
      <c r="B63">
        <v>39</v>
      </c>
      <c r="C63">
        <v>88</v>
      </c>
      <c r="D63">
        <v>98</v>
      </c>
      <c r="E63">
        <v>19</v>
      </c>
    </row>
    <row r="64" spans="1:5" x14ac:dyDescent="0.25">
      <c r="A64" s="6">
        <v>45351</v>
      </c>
      <c r="B64">
        <v>40</v>
      </c>
      <c r="C64">
        <v>96</v>
      </c>
      <c r="D64">
        <v>105</v>
      </c>
      <c r="E64">
        <v>20</v>
      </c>
    </row>
    <row r="65" spans="1:5" ht="13" x14ac:dyDescent="0.3">
      <c r="A65" s="11" t="s">
        <v>356</v>
      </c>
    </row>
    <row r="66" spans="1:5" x14ac:dyDescent="0.25">
      <c r="A66" s="6">
        <v>45352</v>
      </c>
      <c r="B66">
        <v>10</v>
      </c>
      <c r="C66">
        <v>9</v>
      </c>
      <c r="D66">
        <v>4</v>
      </c>
      <c r="E66">
        <v>6</v>
      </c>
    </row>
    <row r="67" spans="1:5" x14ac:dyDescent="0.25">
      <c r="A67" s="6">
        <v>45353</v>
      </c>
      <c r="B67">
        <v>20</v>
      </c>
      <c r="C67">
        <v>18</v>
      </c>
      <c r="D67">
        <v>6</v>
      </c>
      <c r="E67">
        <v>12</v>
      </c>
    </row>
    <row r="68" spans="1:5" x14ac:dyDescent="0.25">
      <c r="A68" s="6">
        <v>45354</v>
      </c>
      <c r="B68">
        <v>30</v>
      </c>
      <c r="C68">
        <v>27</v>
      </c>
      <c r="D68">
        <v>8</v>
      </c>
      <c r="E68">
        <v>18</v>
      </c>
    </row>
    <row r="69" spans="1:5" x14ac:dyDescent="0.25">
      <c r="A69" s="6">
        <v>45355</v>
      </c>
      <c r="B69">
        <v>40</v>
      </c>
      <c r="C69">
        <v>36</v>
      </c>
      <c r="D69">
        <v>10</v>
      </c>
      <c r="E69">
        <v>24</v>
      </c>
    </row>
    <row r="70" spans="1:5" x14ac:dyDescent="0.25">
      <c r="A70" s="6">
        <v>45356</v>
      </c>
      <c r="B70">
        <v>50</v>
      </c>
      <c r="C70">
        <v>45</v>
      </c>
      <c r="D70">
        <v>12</v>
      </c>
      <c r="E70">
        <v>30</v>
      </c>
    </row>
    <row r="71" spans="1:5" x14ac:dyDescent="0.25">
      <c r="A71" s="6">
        <v>45357</v>
      </c>
      <c r="B71">
        <v>60</v>
      </c>
      <c r="C71">
        <v>54</v>
      </c>
      <c r="D71">
        <v>14</v>
      </c>
      <c r="E71">
        <v>36</v>
      </c>
    </row>
    <row r="72" spans="1:5" x14ac:dyDescent="0.25">
      <c r="A72" s="6">
        <v>45358</v>
      </c>
      <c r="B72">
        <v>70</v>
      </c>
      <c r="C72">
        <v>63</v>
      </c>
      <c r="D72">
        <v>16</v>
      </c>
      <c r="E72">
        <v>42</v>
      </c>
    </row>
    <row r="73" spans="1:5" x14ac:dyDescent="0.25">
      <c r="A73" s="6">
        <v>45359</v>
      </c>
      <c r="B73">
        <v>80</v>
      </c>
      <c r="C73">
        <v>72</v>
      </c>
      <c r="D73">
        <v>18</v>
      </c>
      <c r="E73">
        <v>48</v>
      </c>
    </row>
    <row r="74" spans="1:5" x14ac:dyDescent="0.25">
      <c r="A74" s="6">
        <v>45360</v>
      </c>
      <c r="B74">
        <v>90</v>
      </c>
      <c r="C74">
        <v>81</v>
      </c>
      <c r="D74">
        <v>20</v>
      </c>
      <c r="E74">
        <v>54</v>
      </c>
    </row>
    <row r="75" spans="1:5" x14ac:dyDescent="0.25">
      <c r="A75" s="6">
        <v>45361</v>
      </c>
      <c r="B75">
        <v>100</v>
      </c>
      <c r="C75">
        <v>90</v>
      </c>
      <c r="D75">
        <v>22</v>
      </c>
      <c r="E75">
        <v>60</v>
      </c>
    </row>
    <row r="76" spans="1:5" x14ac:dyDescent="0.25">
      <c r="A76" s="6">
        <v>45362</v>
      </c>
      <c r="B76">
        <v>110</v>
      </c>
      <c r="C76">
        <v>99</v>
      </c>
      <c r="D76">
        <v>24</v>
      </c>
      <c r="E76">
        <v>66</v>
      </c>
    </row>
    <row r="77" spans="1:5" x14ac:dyDescent="0.25">
      <c r="A77" s="6">
        <v>45363</v>
      </c>
      <c r="B77">
        <v>120</v>
      </c>
      <c r="C77">
        <v>108</v>
      </c>
      <c r="D77">
        <v>26</v>
      </c>
      <c r="E77">
        <v>72</v>
      </c>
    </row>
    <row r="78" spans="1:5" x14ac:dyDescent="0.25">
      <c r="A78" s="6">
        <v>45364</v>
      </c>
      <c r="B78">
        <v>130</v>
      </c>
      <c r="C78">
        <v>9</v>
      </c>
      <c r="D78">
        <v>28</v>
      </c>
      <c r="E78">
        <v>78</v>
      </c>
    </row>
    <row r="79" spans="1:5" x14ac:dyDescent="0.25">
      <c r="A79" s="6">
        <v>45365</v>
      </c>
      <c r="B79">
        <v>140</v>
      </c>
      <c r="C79">
        <v>18</v>
      </c>
      <c r="D79">
        <v>30</v>
      </c>
      <c r="E79">
        <v>6</v>
      </c>
    </row>
    <row r="80" spans="1:5" x14ac:dyDescent="0.25">
      <c r="A80" s="6">
        <v>45366</v>
      </c>
      <c r="B80">
        <v>150</v>
      </c>
      <c r="C80">
        <v>27</v>
      </c>
      <c r="D80">
        <v>32</v>
      </c>
      <c r="E80">
        <v>12</v>
      </c>
    </row>
    <row r="81" spans="1:5" x14ac:dyDescent="0.25">
      <c r="A81" s="6">
        <v>45367</v>
      </c>
      <c r="B81">
        <v>160</v>
      </c>
      <c r="C81">
        <v>36</v>
      </c>
      <c r="D81">
        <v>34</v>
      </c>
      <c r="E81">
        <v>18</v>
      </c>
    </row>
    <row r="82" spans="1:5" x14ac:dyDescent="0.25">
      <c r="A82" s="6">
        <v>45368</v>
      </c>
      <c r="B82">
        <v>10</v>
      </c>
      <c r="C82">
        <v>45</v>
      </c>
      <c r="D82">
        <v>36</v>
      </c>
      <c r="E82">
        <v>24</v>
      </c>
    </row>
    <row r="83" spans="1:5" x14ac:dyDescent="0.25">
      <c r="A83" s="6">
        <v>45369</v>
      </c>
      <c r="B83">
        <v>20</v>
      </c>
      <c r="C83">
        <v>54</v>
      </c>
      <c r="D83">
        <v>38</v>
      </c>
      <c r="E83">
        <v>30</v>
      </c>
    </row>
    <row r="84" spans="1:5" x14ac:dyDescent="0.25">
      <c r="A84" s="6">
        <v>45370</v>
      </c>
      <c r="B84">
        <v>30</v>
      </c>
      <c r="C84">
        <v>63</v>
      </c>
      <c r="D84">
        <v>40</v>
      </c>
      <c r="E84">
        <v>36</v>
      </c>
    </row>
    <row r="85" spans="1:5" x14ac:dyDescent="0.25">
      <c r="A85" s="6">
        <v>45371</v>
      </c>
      <c r="B85">
        <v>40</v>
      </c>
      <c r="C85">
        <v>72</v>
      </c>
      <c r="D85">
        <v>42</v>
      </c>
      <c r="E85">
        <v>42</v>
      </c>
    </row>
    <row r="86" spans="1:5" x14ac:dyDescent="0.25">
      <c r="A86" s="6">
        <v>45372</v>
      </c>
      <c r="B86">
        <v>50</v>
      </c>
      <c r="C86">
        <v>81</v>
      </c>
      <c r="D86">
        <v>44</v>
      </c>
      <c r="E86">
        <v>48</v>
      </c>
    </row>
    <row r="87" spans="1:5" x14ac:dyDescent="0.25">
      <c r="A87" s="6">
        <v>45373</v>
      </c>
      <c r="B87">
        <v>60</v>
      </c>
      <c r="C87">
        <v>90</v>
      </c>
      <c r="D87">
        <v>46</v>
      </c>
      <c r="E87">
        <v>54</v>
      </c>
    </row>
    <row r="88" spans="1:5" x14ac:dyDescent="0.25">
      <c r="A88" s="6">
        <v>45374</v>
      </c>
      <c r="B88">
        <v>70</v>
      </c>
      <c r="C88">
        <v>99</v>
      </c>
      <c r="D88">
        <v>48</v>
      </c>
      <c r="E88">
        <v>60</v>
      </c>
    </row>
    <row r="89" spans="1:5" x14ac:dyDescent="0.25">
      <c r="A89" s="6">
        <v>45375</v>
      </c>
      <c r="B89">
        <v>80</v>
      </c>
      <c r="C89">
        <v>108</v>
      </c>
      <c r="D89">
        <v>50</v>
      </c>
      <c r="E89">
        <v>66</v>
      </c>
    </row>
    <row r="90" spans="1:5" x14ac:dyDescent="0.25">
      <c r="A90" s="6">
        <v>45376</v>
      </c>
      <c r="B90">
        <v>90</v>
      </c>
      <c r="C90">
        <v>9</v>
      </c>
      <c r="D90">
        <v>52</v>
      </c>
      <c r="E90">
        <v>72</v>
      </c>
    </row>
    <row r="91" spans="1:5" x14ac:dyDescent="0.25">
      <c r="A91" s="6">
        <v>45377</v>
      </c>
      <c r="B91">
        <v>100</v>
      </c>
      <c r="C91">
        <v>18</v>
      </c>
      <c r="D91">
        <v>54</v>
      </c>
      <c r="E91">
        <v>78</v>
      </c>
    </row>
    <row r="92" spans="1:5" x14ac:dyDescent="0.25">
      <c r="A92" s="6">
        <v>45378</v>
      </c>
      <c r="B92">
        <v>110</v>
      </c>
      <c r="C92">
        <v>27</v>
      </c>
      <c r="D92">
        <v>56</v>
      </c>
      <c r="E92">
        <v>84</v>
      </c>
    </row>
    <row r="93" spans="1:5" x14ac:dyDescent="0.25">
      <c r="A93" s="6">
        <v>45379</v>
      </c>
      <c r="B93">
        <v>120</v>
      </c>
      <c r="C93">
        <v>36</v>
      </c>
      <c r="D93">
        <v>58</v>
      </c>
      <c r="E93">
        <v>90</v>
      </c>
    </row>
    <row r="94" spans="1:5" x14ac:dyDescent="0.25">
      <c r="A94" s="6">
        <v>45380</v>
      </c>
      <c r="B94">
        <v>130</v>
      </c>
      <c r="C94">
        <v>45</v>
      </c>
      <c r="D94">
        <v>60</v>
      </c>
      <c r="E94">
        <v>96</v>
      </c>
    </row>
    <row r="95" spans="1:5" x14ac:dyDescent="0.25">
      <c r="A95" s="6">
        <v>45381</v>
      </c>
      <c r="B95">
        <v>140</v>
      </c>
      <c r="C95">
        <v>54</v>
      </c>
      <c r="D95">
        <v>62</v>
      </c>
      <c r="E95">
        <v>102</v>
      </c>
    </row>
    <row r="96" spans="1:5" x14ac:dyDescent="0.25">
      <c r="A96" s="6">
        <v>45382</v>
      </c>
      <c r="B96">
        <v>150</v>
      </c>
      <c r="C96">
        <v>63</v>
      </c>
      <c r="D96">
        <v>64</v>
      </c>
      <c r="E96">
        <v>108</v>
      </c>
    </row>
    <row r="97" spans="1:5" ht="13" x14ac:dyDescent="0.3">
      <c r="A97" s="11" t="s">
        <v>357</v>
      </c>
    </row>
    <row r="98" spans="1:5" x14ac:dyDescent="0.25">
      <c r="A98" s="6">
        <v>45383</v>
      </c>
      <c r="B98">
        <v>1</v>
      </c>
      <c r="C98">
        <v>12</v>
      </c>
      <c r="D98">
        <v>5</v>
      </c>
      <c r="E98">
        <v>3</v>
      </c>
    </row>
    <row r="99" spans="1:5" x14ac:dyDescent="0.25">
      <c r="A99" s="6">
        <v>45384</v>
      </c>
      <c r="B99">
        <v>2</v>
      </c>
      <c r="C99">
        <v>24</v>
      </c>
      <c r="D99">
        <v>10</v>
      </c>
      <c r="E99">
        <v>6</v>
      </c>
    </row>
    <row r="100" spans="1:5" x14ac:dyDescent="0.25">
      <c r="A100" s="6">
        <v>45385</v>
      </c>
      <c r="B100">
        <v>3</v>
      </c>
      <c r="C100">
        <v>36</v>
      </c>
      <c r="D100">
        <v>15</v>
      </c>
      <c r="E100">
        <v>9</v>
      </c>
    </row>
    <row r="101" spans="1:5" x14ac:dyDescent="0.25">
      <c r="A101" s="6">
        <v>45386</v>
      </c>
      <c r="B101">
        <v>4</v>
      </c>
      <c r="C101">
        <v>48</v>
      </c>
      <c r="D101">
        <v>20</v>
      </c>
      <c r="E101">
        <v>12</v>
      </c>
    </row>
    <row r="102" spans="1:5" x14ac:dyDescent="0.25">
      <c r="A102" s="6">
        <v>45387</v>
      </c>
      <c r="B102">
        <v>5</v>
      </c>
      <c r="C102">
        <v>60</v>
      </c>
      <c r="D102">
        <v>25</v>
      </c>
      <c r="E102">
        <v>15</v>
      </c>
    </row>
    <row r="103" spans="1:5" x14ac:dyDescent="0.25">
      <c r="A103" s="6">
        <v>45388</v>
      </c>
      <c r="B103">
        <v>6</v>
      </c>
      <c r="C103">
        <v>72</v>
      </c>
      <c r="D103">
        <v>30</v>
      </c>
      <c r="E103">
        <v>18</v>
      </c>
    </row>
    <row r="104" spans="1:5" x14ac:dyDescent="0.25">
      <c r="A104" s="6">
        <v>45389</v>
      </c>
      <c r="B104">
        <v>7</v>
      </c>
      <c r="C104">
        <v>84</v>
      </c>
      <c r="D104">
        <v>35</v>
      </c>
      <c r="E104">
        <v>21</v>
      </c>
    </row>
    <row r="105" spans="1:5" x14ac:dyDescent="0.25">
      <c r="A105" s="6">
        <v>45390</v>
      </c>
      <c r="B105">
        <v>8</v>
      </c>
      <c r="C105">
        <v>96</v>
      </c>
      <c r="D105">
        <v>40</v>
      </c>
      <c r="E105">
        <v>24</v>
      </c>
    </row>
    <row r="106" spans="1:5" x14ac:dyDescent="0.25">
      <c r="A106" s="6">
        <v>45391</v>
      </c>
      <c r="B106">
        <v>9</v>
      </c>
      <c r="C106">
        <v>108</v>
      </c>
      <c r="D106">
        <v>45</v>
      </c>
      <c r="E106">
        <v>27</v>
      </c>
    </row>
    <row r="107" spans="1:5" x14ac:dyDescent="0.25">
      <c r="A107" s="6">
        <v>45392</v>
      </c>
      <c r="B107">
        <v>10</v>
      </c>
      <c r="C107">
        <v>120</v>
      </c>
      <c r="D107">
        <v>50</v>
      </c>
      <c r="E107">
        <v>30</v>
      </c>
    </row>
    <row r="108" spans="1:5" x14ac:dyDescent="0.25">
      <c r="A108" s="6">
        <v>45393</v>
      </c>
      <c r="B108">
        <v>11</v>
      </c>
      <c r="C108">
        <v>132</v>
      </c>
      <c r="D108">
        <v>55</v>
      </c>
      <c r="E108">
        <v>33</v>
      </c>
    </row>
    <row r="109" spans="1:5" x14ac:dyDescent="0.25">
      <c r="A109" s="6">
        <v>45394</v>
      </c>
      <c r="B109">
        <v>12</v>
      </c>
      <c r="C109">
        <v>144</v>
      </c>
      <c r="D109">
        <v>60</v>
      </c>
      <c r="E109">
        <v>36</v>
      </c>
    </row>
    <row r="110" spans="1:5" x14ac:dyDescent="0.25">
      <c r="A110" s="6">
        <v>45395</v>
      </c>
      <c r="B110">
        <v>13</v>
      </c>
      <c r="C110">
        <v>156</v>
      </c>
      <c r="D110">
        <v>65</v>
      </c>
      <c r="E110">
        <v>39</v>
      </c>
    </row>
    <row r="111" spans="1:5" x14ac:dyDescent="0.25">
      <c r="A111" s="6">
        <v>45396</v>
      </c>
      <c r="B111">
        <v>14</v>
      </c>
      <c r="C111">
        <v>168</v>
      </c>
      <c r="D111">
        <v>70</v>
      </c>
      <c r="E111">
        <v>42</v>
      </c>
    </row>
    <row r="112" spans="1:5" x14ac:dyDescent="0.25">
      <c r="A112" s="6">
        <v>45397</v>
      </c>
      <c r="B112">
        <v>15</v>
      </c>
      <c r="C112">
        <v>180</v>
      </c>
      <c r="D112">
        <v>75</v>
      </c>
      <c r="E112">
        <v>45</v>
      </c>
    </row>
    <row r="113" spans="1:5" x14ac:dyDescent="0.25">
      <c r="A113" s="6">
        <v>45398</v>
      </c>
      <c r="B113">
        <v>16</v>
      </c>
      <c r="C113">
        <v>192</v>
      </c>
      <c r="D113">
        <v>80</v>
      </c>
      <c r="E113">
        <v>48</v>
      </c>
    </row>
    <row r="114" spans="1:5" x14ac:dyDescent="0.25">
      <c r="A114" s="6">
        <v>45399</v>
      </c>
      <c r="B114">
        <v>17</v>
      </c>
      <c r="C114">
        <v>204</v>
      </c>
      <c r="D114">
        <v>85</v>
      </c>
      <c r="E114">
        <v>51</v>
      </c>
    </row>
    <row r="115" spans="1:5" x14ac:dyDescent="0.25">
      <c r="A115" s="6">
        <v>45400</v>
      </c>
      <c r="B115">
        <v>18</v>
      </c>
      <c r="C115">
        <v>216</v>
      </c>
      <c r="D115">
        <v>90</v>
      </c>
      <c r="E115">
        <v>54</v>
      </c>
    </row>
    <row r="116" spans="1:5" x14ac:dyDescent="0.25">
      <c r="A116" s="6">
        <v>45401</v>
      </c>
      <c r="B116">
        <v>19</v>
      </c>
      <c r="C116">
        <v>12</v>
      </c>
      <c r="D116">
        <v>95</v>
      </c>
      <c r="E116">
        <v>57</v>
      </c>
    </row>
    <row r="117" spans="1:5" x14ac:dyDescent="0.25">
      <c r="A117" s="6">
        <v>45402</v>
      </c>
      <c r="B117">
        <v>20</v>
      </c>
      <c r="C117">
        <v>24</v>
      </c>
      <c r="D117">
        <v>100</v>
      </c>
      <c r="E117">
        <v>60</v>
      </c>
    </row>
    <row r="118" spans="1:5" x14ac:dyDescent="0.25">
      <c r="A118" s="6">
        <v>45403</v>
      </c>
      <c r="B118">
        <v>21</v>
      </c>
      <c r="C118">
        <v>36</v>
      </c>
      <c r="D118">
        <v>105</v>
      </c>
      <c r="E118">
        <v>63</v>
      </c>
    </row>
    <row r="119" spans="1:5" x14ac:dyDescent="0.25">
      <c r="A119" s="6">
        <v>45404</v>
      </c>
      <c r="B119">
        <v>22</v>
      </c>
      <c r="C119">
        <v>48</v>
      </c>
      <c r="D119">
        <v>110</v>
      </c>
      <c r="E119">
        <v>66</v>
      </c>
    </row>
    <row r="120" spans="1:5" x14ac:dyDescent="0.25">
      <c r="A120" s="6">
        <v>45405</v>
      </c>
      <c r="B120">
        <v>23</v>
      </c>
      <c r="C120">
        <v>60</v>
      </c>
      <c r="D120">
        <v>115</v>
      </c>
      <c r="E120">
        <v>69</v>
      </c>
    </row>
    <row r="121" spans="1:5" x14ac:dyDescent="0.25">
      <c r="A121" s="6">
        <v>45406</v>
      </c>
      <c r="B121">
        <v>24</v>
      </c>
      <c r="C121">
        <v>72</v>
      </c>
      <c r="D121">
        <v>120</v>
      </c>
      <c r="E121">
        <v>72</v>
      </c>
    </row>
    <row r="122" spans="1:5" x14ac:dyDescent="0.25">
      <c r="A122" s="6">
        <v>45407</v>
      </c>
      <c r="B122">
        <v>25</v>
      </c>
      <c r="C122">
        <v>84</v>
      </c>
      <c r="D122">
        <v>125</v>
      </c>
      <c r="E122">
        <v>75</v>
      </c>
    </row>
    <row r="123" spans="1:5" x14ac:dyDescent="0.25">
      <c r="A123" s="6">
        <v>45408</v>
      </c>
      <c r="B123">
        <v>26</v>
      </c>
      <c r="C123">
        <v>96</v>
      </c>
      <c r="D123">
        <v>130</v>
      </c>
      <c r="E123">
        <v>78</v>
      </c>
    </row>
    <row r="124" spans="1:5" x14ac:dyDescent="0.25">
      <c r="A124" s="6">
        <v>45409</v>
      </c>
      <c r="B124">
        <v>27</v>
      </c>
      <c r="C124">
        <v>108</v>
      </c>
      <c r="D124">
        <v>135</v>
      </c>
      <c r="E124">
        <v>81</v>
      </c>
    </row>
    <row r="125" spans="1:5" x14ac:dyDescent="0.25">
      <c r="A125" s="6">
        <v>45410</v>
      </c>
      <c r="B125">
        <v>28</v>
      </c>
      <c r="C125">
        <v>120</v>
      </c>
      <c r="D125">
        <v>140</v>
      </c>
      <c r="E125">
        <v>84</v>
      </c>
    </row>
    <row r="126" spans="1:5" x14ac:dyDescent="0.25">
      <c r="A126" s="6">
        <v>45411</v>
      </c>
      <c r="B126">
        <v>29</v>
      </c>
      <c r="C126">
        <v>132</v>
      </c>
      <c r="D126">
        <v>145</v>
      </c>
      <c r="E126">
        <v>87</v>
      </c>
    </row>
    <row r="127" spans="1:5" x14ac:dyDescent="0.25">
      <c r="A127" s="6">
        <v>45412</v>
      </c>
      <c r="B127">
        <v>30</v>
      </c>
      <c r="C127">
        <v>144</v>
      </c>
      <c r="D127">
        <v>150</v>
      </c>
      <c r="E127">
        <v>90</v>
      </c>
    </row>
    <row r="128" spans="1:5" x14ac:dyDescent="0.25">
      <c r="A128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B316-819D-4DF7-87FB-9B307D525762}">
  <dimension ref="A3:N22"/>
  <sheetViews>
    <sheetView workbookViewId="0">
      <selection activeCell="B3" sqref="B3"/>
    </sheetView>
  </sheetViews>
  <sheetFormatPr defaultRowHeight="12.5" x14ac:dyDescent="0.25"/>
  <cols>
    <col min="1" max="1" width="16.7265625" bestFit="1" customWidth="1"/>
    <col min="2" max="2" width="17.26953125" bestFit="1" customWidth="1"/>
  </cols>
  <sheetData>
    <row r="3" spans="1:14" x14ac:dyDescent="0.25">
      <c r="A3" s="12" t="s">
        <v>1</v>
      </c>
      <c r="B3" s="12" t="s">
        <v>358</v>
      </c>
      <c r="C3" s="12" t="s">
        <v>359</v>
      </c>
      <c r="D3" s="12" t="s">
        <v>360</v>
      </c>
      <c r="E3" s="12" t="s">
        <v>361</v>
      </c>
      <c r="F3" s="12" t="s">
        <v>362</v>
      </c>
      <c r="G3" s="12" t="s">
        <v>363</v>
      </c>
      <c r="H3" s="12" t="s">
        <v>364</v>
      </c>
      <c r="I3" s="12" t="s">
        <v>365</v>
      </c>
      <c r="J3" s="12" t="s">
        <v>366</v>
      </c>
      <c r="K3" s="12" t="s">
        <v>367</v>
      </c>
      <c r="L3" s="12" t="s">
        <v>368</v>
      </c>
      <c r="M3" s="12" t="s">
        <v>369</v>
      </c>
      <c r="N3" s="12" t="s">
        <v>370</v>
      </c>
    </row>
    <row r="4" spans="1:14" x14ac:dyDescent="0.25">
      <c r="A4" t="s">
        <v>13</v>
      </c>
    </row>
    <row r="5" spans="1:14" x14ac:dyDescent="0.25">
      <c r="A5" t="s">
        <v>20</v>
      </c>
    </row>
    <row r="6" spans="1:14" x14ac:dyDescent="0.25">
      <c r="A6" t="s">
        <v>26</v>
      </c>
    </row>
    <row r="7" spans="1:14" x14ac:dyDescent="0.25">
      <c r="A7" t="s">
        <v>30</v>
      </c>
    </row>
    <row r="8" spans="1:14" x14ac:dyDescent="0.25">
      <c r="A8" t="s">
        <v>36</v>
      </c>
    </row>
    <row r="9" spans="1:14" x14ac:dyDescent="0.25">
      <c r="A9" t="s">
        <v>41</v>
      </c>
    </row>
    <row r="10" spans="1:14" x14ac:dyDescent="0.25">
      <c r="A10" t="s">
        <v>46</v>
      </c>
    </row>
    <row r="11" spans="1:14" x14ac:dyDescent="0.25">
      <c r="A11" t="s">
        <v>50</v>
      </c>
    </row>
    <row r="12" spans="1:14" x14ac:dyDescent="0.25">
      <c r="A12" t="s">
        <v>54</v>
      </c>
    </row>
    <row r="13" spans="1:14" x14ac:dyDescent="0.25">
      <c r="A13" t="s">
        <v>58</v>
      </c>
    </row>
    <row r="14" spans="1:14" x14ac:dyDescent="0.25">
      <c r="A14" t="s">
        <v>63</v>
      </c>
    </row>
    <row r="15" spans="1:14" x14ac:dyDescent="0.25">
      <c r="A15" t="s">
        <v>67</v>
      </c>
    </row>
    <row r="16" spans="1:14" x14ac:dyDescent="0.25">
      <c r="A16" t="s">
        <v>71</v>
      </c>
    </row>
    <row r="17" spans="1:1" x14ac:dyDescent="0.25">
      <c r="A17" t="s">
        <v>75</v>
      </c>
    </row>
    <row r="18" spans="1:1" x14ac:dyDescent="0.25">
      <c r="A18" t="s">
        <v>79</v>
      </c>
    </row>
    <row r="19" spans="1:1" x14ac:dyDescent="0.25">
      <c r="A19" t="s">
        <v>83</v>
      </c>
    </row>
    <row r="20" spans="1:1" x14ac:dyDescent="0.25">
      <c r="A20" t="s">
        <v>87</v>
      </c>
    </row>
    <row r="21" spans="1:1" x14ac:dyDescent="0.25">
      <c r="A21" t="s">
        <v>91</v>
      </c>
    </row>
    <row r="22" spans="1:1" x14ac:dyDescent="0.25">
      <c r="A22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CEI</vt:lpstr>
      <vt:lpstr>Employee</vt:lpstr>
      <vt:lpstr>YEARS</vt:lpstr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2024-05-29T16:41:26Z</dcterms:created>
  <dcterms:modified xsi:type="dcterms:W3CDTF">2024-06-04T19:01:18Z</dcterms:modified>
</cp:coreProperties>
</file>